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616" activeTab="9"/>
  </bookViews>
  <sheets>
    <sheet name="U-9" sheetId="1" r:id="rId1"/>
    <sheet name="U-11" sheetId="2" r:id="rId2"/>
    <sheet name="U-13" sheetId="3" r:id="rId3"/>
    <sheet name="U-15" sheetId="4" r:id="rId4"/>
    <sheet name="U-17" sheetId="5" r:id="rId5"/>
    <sheet name="U-19" sheetId="6" r:id="rId6"/>
    <sheet name="Suaugusieji" sheetId="7" r:id="rId7"/>
    <sheet name="Veteranai" sheetId="8" r:id="rId8"/>
    <sheet name="Merginos" sheetId="9" r:id="rId9"/>
    <sheet name="Mergaitės" sheetId="10" r:id="rId10"/>
  </sheets>
  <definedNames/>
  <calcPr fullCalcOnLoad="1"/>
</workbook>
</file>

<file path=xl/sharedStrings.xml><?xml version="1.0" encoding="utf-8"?>
<sst xmlns="http://schemas.openxmlformats.org/spreadsheetml/2006/main" count="2151" uniqueCount="774">
  <si>
    <t>Eil.Nr.</t>
  </si>
  <si>
    <t>Vardas</t>
  </si>
  <si>
    <t>Pavardė</t>
  </si>
  <si>
    <t xml:space="preserve">Miestas </t>
  </si>
  <si>
    <t>Klubas</t>
  </si>
  <si>
    <t>Treneris</t>
  </si>
  <si>
    <t>Viso taškų</t>
  </si>
  <si>
    <t>Švenčionys</t>
  </si>
  <si>
    <t>D.Burokas</t>
  </si>
  <si>
    <t>Arijus</t>
  </si>
  <si>
    <t>Augūnas</t>
  </si>
  <si>
    <t>Ukmergė</t>
  </si>
  <si>
    <t>Ukmergės dziu.kl.</t>
  </si>
  <si>
    <t>A.Sakas</t>
  </si>
  <si>
    <t>Daniel</t>
  </si>
  <si>
    <t>Vilnius</t>
  </si>
  <si>
    <t>Pankratos</t>
  </si>
  <si>
    <t>K.Mokšin</t>
  </si>
  <si>
    <t xml:space="preserve">Vilius </t>
  </si>
  <si>
    <t>Oleg</t>
  </si>
  <si>
    <t>Baldovskij</t>
  </si>
  <si>
    <t>Tautvydas</t>
  </si>
  <si>
    <t>Didžiokas</t>
  </si>
  <si>
    <t>Arminas</t>
  </si>
  <si>
    <t>Tamošaitis</t>
  </si>
  <si>
    <t>N.Akmanavičius</t>
  </si>
  <si>
    <t>Kipras</t>
  </si>
  <si>
    <t>Warriors Team</t>
  </si>
  <si>
    <t>V.Stančaitis</t>
  </si>
  <si>
    <t>Gerasimovič</t>
  </si>
  <si>
    <t>Šakiai</t>
  </si>
  <si>
    <t>Ošimas</t>
  </si>
  <si>
    <t>V.Smirnovas</t>
  </si>
  <si>
    <t>Mantas</t>
  </si>
  <si>
    <t>Kiril</t>
  </si>
  <si>
    <t>Konstantin</t>
  </si>
  <si>
    <t>Erikas</t>
  </si>
  <si>
    <t>Matas</t>
  </si>
  <si>
    <t>Pantera</t>
  </si>
  <si>
    <t>M.Smirnovas</t>
  </si>
  <si>
    <t>Pikauskas</t>
  </si>
  <si>
    <t>Justas</t>
  </si>
  <si>
    <t>Dominykas</t>
  </si>
  <si>
    <t>Emilis</t>
  </si>
  <si>
    <t>Martynas</t>
  </si>
  <si>
    <t>Aukštuolis</t>
  </si>
  <si>
    <t>Patrik</t>
  </si>
  <si>
    <t>Kumpickij</t>
  </si>
  <si>
    <t>Naglis</t>
  </si>
  <si>
    <t>Ukmergės dziud.kl.</t>
  </si>
  <si>
    <t>Mindaugas</t>
  </si>
  <si>
    <t>Jonava</t>
  </si>
  <si>
    <t>Faiteris</t>
  </si>
  <si>
    <t>A.Lukošiūnas</t>
  </si>
  <si>
    <t>Jurbarkas</t>
  </si>
  <si>
    <t>Aleksandr</t>
  </si>
  <si>
    <t>Kornelijus</t>
  </si>
  <si>
    <t>Bruno</t>
  </si>
  <si>
    <t>Markas</t>
  </si>
  <si>
    <t>Ignas</t>
  </si>
  <si>
    <t>Afanasjev</t>
  </si>
  <si>
    <t>K.Mokshin</t>
  </si>
  <si>
    <t>Ernestas</t>
  </si>
  <si>
    <t>Vakaris</t>
  </si>
  <si>
    <t>Kolosovas</t>
  </si>
  <si>
    <t>Pestov</t>
  </si>
  <si>
    <t>Atėnų Tigrai</t>
  </si>
  <si>
    <t>Ilja</t>
  </si>
  <si>
    <t>Vilius</t>
  </si>
  <si>
    <t>Kasparas</t>
  </si>
  <si>
    <t>KMC "Smauglys"</t>
  </si>
  <si>
    <t>R.Piepolis</t>
  </si>
  <si>
    <t>Lukas</t>
  </si>
  <si>
    <t>Nikita</t>
  </si>
  <si>
    <t>KMC Smauglys</t>
  </si>
  <si>
    <t>Arnas</t>
  </si>
  <si>
    <t>E.Simonaitis</t>
  </si>
  <si>
    <t>Tomas</t>
  </si>
  <si>
    <t>Moteikaitis</t>
  </si>
  <si>
    <t>100.</t>
  </si>
  <si>
    <t>101.</t>
  </si>
  <si>
    <t>102.</t>
  </si>
  <si>
    <t>103.</t>
  </si>
  <si>
    <t>Kaunas</t>
  </si>
  <si>
    <t>Povilas</t>
  </si>
  <si>
    <t>Bavėjanas</t>
  </si>
  <si>
    <t>Babič</t>
  </si>
  <si>
    <t>Deividas</t>
  </si>
  <si>
    <t>Modestas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</si>
  <si>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</si>
  <si>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</si>
  <si>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</si>
  <si>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</si>
  <si>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</si>
  <si>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</si>
  <si>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</si>
  <si>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</si>
  <si>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</si>
  <si>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</si>
  <si>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Strazdas</t>
  </si>
  <si>
    <t>Merkevičius</t>
  </si>
  <si>
    <t>Daniil</t>
  </si>
  <si>
    <t>Artūras</t>
  </si>
  <si>
    <t>Ukmergės dz.kl.</t>
  </si>
  <si>
    <t>David</t>
  </si>
  <si>
    <t>R.Naruševičius</t>
  </si>
  <si>
    <t>Liūto narvas</t>
  </si>
  <si>
    <t xml:space="preserve">Aleksandr </t>
  </si>
  <si>
    <t>Miestas/šalis</t>
  </si>
  <si>
    <t xml:space="preserve"> </t>
  </si>
  <si>
    <t>Mokšin</t>
  </si>
  <si>
    <t>Laimonas</t>
  </si>
  <si>
    <t xml:space="preserve">Marius </t>
  </si>
  <si>
    <t>Ukmergės dziudo kl.</t>
  </si>
  <si>
    <t>Renatas</t>
  </si>
  <si>
    <t>Buškus</t>
  </si>
  <si>
    <t xml:space="preserve">                                                        LGF sportininkių reitingai 2017</t>
  </si>
  <si>
    <t xml:space="preserve">                                        Merginos</t>
  </si>
  <si>
    <t>Ugnė</t>
  </si>
  <si>
    <t>Janušytė</t>
  </si>
  <si>
    <t xml:space="preserve">Vytautė </t>
  </si>
  <si>
    <t>Navickaitė</t>
  </si>
  <si>
    <t>Šuopytė</t>
  </si>
  <si>
    <t>Ariana</t>
  </si>
  <si>
    <t>Viltė</t>
  </si>
  <si>
    <t>Lijana</t>
  </si>
  <si>
    <t>Lipinskaitė</t>
  </si>
  <si>
    <t>Kazlauskas</t>
  </si>
  <si>
    <t>Kristupas</t>
  </si>
  <si>
    <t>Gabriel</t>
  </si>
  <si>
    <t>Lisaniuk</t>
  </si>
  <si>
    <t>T.Smirnovas</t>
  </si>
  <si>
    <t>Girdenis</t>
  </si>
  <si>
    <t>Tunkevič</t>
  </si>
  <si>
    <t>Vadimas</t>
  </si>
  <si>
    <t>Stančikas</t>
  </si>
  <si>
    <t>Labunskas</t>
  </si>
  <si>
    <t>Karolis</t>
  </si>
  <si>
    <t>Klaipėda</t>
  </si>
  <si>
    <t>Lutador</t>
  </si>
  <si>
    <t>D.Karanauskas</t>
  </si>
  <si>
    <t>Fighter House</t>
  </si>
  <si>
    <t>D.Uktveris</t>
  </si>
  <si>
    <t>Slavinskas</t>
  </si>
  <si>
    <t>E.Slavinskas</t>
  </si>
  <si>
    <t>Gabija</t>
  </si>
  <si>
    <t>Sakalauskas</t>
  </si>
  <si>
    <t>Navickas</t>
  </si>
  <si>
    <t>Arlandas</t>
  </si>
  <si>
    <t>Edvinas</t>
  </si>
  <si>
    <t>RGA Klaipėda</t>
  </si>
  <si>
    <t xml:space="preserve">          U-11</t>
  </si>
  <si>
    <t xml:space="preserve">          U-9</t>
  </si>
  <si>
    <t xml:space="preserve">   U - 13</t>
  </si>
  <si>
    <t xml:space="preserve">   U - 15</t>
  </si>
  <si>
    <t xml:space="preserve">   U - 17</t>
  </si>
  <si>
    <t xml:space="preserve">   U - 19</t>
  </si>
  <si>
    <t>ADULT</t>
  </si>
  <si>
    <t>MASTERS</t>
  </si>
  <si>
    <t>WOMEN</t>
  </si>
  <si>
    <t>GIRLS</t>
  </si>
  <si>
    <t>Karvelis</t>
  </si>
  <si>
    <t>Krogertas</t>
  </si>
  <si>
    <t>Stankevičius</t>
  </si>
  <si>
    <t>Dovydas</t>
  </si>
  <si>
    <t>FighterHouse</t>
  </si>
  <si>
    <t>Vadoklis</t>
  </si>
  <si>
    <t>Rudokas</t>
  </si>
  <si>
    <t>Kolkaitė</t>
  </si>
  <si>
    <t>Verkauskaitė</t>
  </si>
  <si>
    <t>Tajus</t>
  </si>
  <si>
    <t>Arnis</t>
  </si>
  <si>
    <t>Železniakas</t>
  </si>
  <si>
    <t>Jogaila</t>
  </si>
  <si>
    <t>Kuzmickas</t>
  </si>
  <si>
    <t>Miglė</t>
  </si>
  <si>
    <t>Nemanytė</t>
  </si>
  <si>
    <t>A.Lukošiūnas, T.Svirskis</t>
  </si>
  <si>
    <t>Sandra</t>
  </si>
  <si>
    <t>Bacevičiūtė</t>
  </si>
  <si>
    <t xml:space="preserve">Gustė </t>
  </si>
  <si>
    <t>Šiaučiulytė</t>
  </si>
  <si>
    <t>Liza</t>
  </si>
  <si>
    <t>Ucaeva</t>
  </si>
  <si>
    <t>Luiza</t>
  </si>
  <si>
    <t>Kamila</t>
  </si>
  <si>
    <t>Stankevič</t>
  </si>
  <si>
    <t>Savodnikaitė</t>
  </si>
  <si>
    <t>Ainis</t>
  </si>
  <si>
    <t>Artiom</t>
  </si>
  <si>
    <t>Zenkevič</t>
  </si>
  <si>
    <t>A.Šalkauskas</t>
  </si>
  <si>
    <t>Lamauskas</t>
  </si>
  <si>
    <t>Raseiniai</t>
  </si>
  <si>
    <t>Jauneika</t>
  </si>
  <si>
    <t>Šaduika</t>
  </si>
  <si>
    <t>Šidlauskas</t>
  </si>
  <si>
    <t>LT čemp.</t>
  </si>
  <si>
    <t>U13</t>
  </si>
  <si>
    <t>Taisija</t>
  </si>
  <si>
    <t>Gerasimonvič</t>
  </si>
  <si>
    <t>Sofija</t>
  </si>
  <si>
    <t>Mokšina</t>
  </si>
  <si>
    <t>Liudmila</t>
  </si>
  <si>
    <t>Kasparavičiūtė</t>
  </si>
  <si>
    <t>Samanta</t>
  </si>
  <si>
    <t>Greta</t>
  </si>
  <si>
    <t>Rolskytė</t>
  </si>
  <si>
    <t>Merkevičiūtė</t>
  </si>
  <si>
    <t>A-Force BJJ</t>
  </si>
  <si>
    <t>Podvaiskytė</t>
  </si>
  <si>
    <t>Liutauras</t>
  </si>
  <si>
    <t>Golubovskij</t>
  </si>
  <si>
    <t>KMA "Python Team"</t>
  </si>
  <si>
    <t>Alan</t>
  </si>
  <si>
    <t>Tarasevič</t>
  </si>
  <si>
    <t>Kozlovskis</t>
  </si>
  <si>
    <t>Deimantas</t>
  </si>
  <si>
    <t>Serebrianskij</t>
  </si>
  <si>
    <t>Michail</t>
  </si>
  <si>
    <t>Panov</t>
  </si>
  <si>
    <t>Haris</t>
  </si>
  <si>
    <t>Gustaitis</t>
  </si>
  <si>
    <t>Nojus</t>
  </si>
  <si>
    <t>Kontrimavičius</t>
  </si>
  <si>
    <t>Kajus</t>
  </si>
  <si>
    <t>Žemaitis</t>
  </si>
  <si>
    <t>Danila</t>
  </si>
  <si>
    <t>Zacharov</t>
  </si>
  <si>
    <t>Vygaudas</t>
  </si>
  <si>
    <t>Kaušius</t>
  </si>
  <si>
    <t>Ukmergės dz.klubas</t>
  </si>
  <si>
    <t>Maksimiljan</t>
  </si>
  <si>
    <t>Učkurionis</t>
  </si>
  <si>
    <t>Rakauskas</t>
  </si>
  <si>
    <t>A.Lukošiūnas,T.Svirskis</t>
  </si>
  <si>
    <t>Šarūnas</t>
  </si>
  <si>
    <t>Sadauskas</t>
  </si>
  <si>
    <t>Kęstutis</t>
  </si>
  <si>
    <t>Smirnovas</t>
  </si>
  <si>
    <t>Šakiai/Vilnius</t>
  </si>
  <si>
    <t>IGF NoGi ratings 2021</t>
  </si>
  <si>
    <t>Jurita</t>
  </si>
  <si>
    <t>Vesta</t>
  </si>
  <si>
    <t>Pikauskaitė</t>
  </si>
  <si>
    <t>Danielė</t>
  </si>
  <si>
    <t>Gurskaitė</t>
  </si>
  <si>
    <t>Karina</t>
  </si>
  <si>
    <t>Gaidamovič</t>
  </si>
  <si>
    <t xml:space="preserve">Karolina </t>
  </si>
  <si>
    <t>Šapokaitė</t>
  </si>
  <si>
    <t>Arėjas</t>
  </si>
  <si>
    <t>K.Muradov</t>
  </si>
  <si>
    <t>Pavlova</t>
  </si>
  <si>
    <t>Titanis</t>
  </si>
  <si>
    <t>I. Mascarenhas, V. Nevolia, M. Nevolia</t>
  </si>
  <si>
    <t>Drilingaitė</t>
  </si>
  <si>
    <t>Aleksandra</t>
  </si>
  <si>
    <t>Tuzova</t>
  </si>
  <si>
    <t>Valetudo</t>
  </si>
  <si>
    <t>Virginija</t>
  </si>
  <si>
    <t>Kižauskaitė</t>
  </si>
  <si>
    <t xml:space="preserve">FFC Sun Warriors / Grappling squad </t>
  </si>
  <si>
    <t>V.Šavelo</t>
  </si>
  <si>
    <t>Anastasija</t>
  </si>
  <si>
    <t>Šapovalova</t>
  </si>
  <si>
    <t>Titas</t>
  </si>
  <si>
    <t>Pupelis</t>
  </si>
  <si>
    <t>Rudys</t>
  </si>
  <si>
    <t>Grigorovič</t>
  </si>
  <si>
    <t>Algirdas</t>
  </si>
  <si>
    <t>Volodkin</t>
  </si>
  <si>
    <t>Linartas</t>
  </si>
  <si>
    <t>Tchonovskij</t>
  </si>
  <si>
    <t>Ramaška</t>
  </si>
  <si>
    <t>Timofej</t>
  </si>
  <si>
    <t>Adamov</t>
  </si>
  <si>
    <t>Augustas</t>
  </si>
  <si>
    <t>Sabaliauskas</t>
  </si>
  <si>
    <t>Šimboras</t>
  </si>
  <si>
    <t>P.Žemrieta</t>
  </si>
  <si>
    <t xml:space="preserve">Herman </t>
  </si>
  <si>
    <t>Biniuk</t>
  </si>
  <si>
    <t>Grucė</t>
  </si>
  <si>
    <t>Kamil</t>
  </si>
  <si>
    <t>Jančenko</t>
  </si>
  <si>
    <t>Eduard</t>
  </si>
  <si>
    <t>Adrenov</t>
  </si>
  <si>
    <t>Ugnius</t>
  </si>
  <si>
    <t>Cchromovas</t>
  </si>
  <si>
    <t>Kazys</t>
  </si>
  <si>
    <t>Kazakevičius</t>
  </si>
  <si>
    <t>Martin</t>
  </si>
  <si>
    <t>Magor</t>
  </si>
  <si>
    <t>Vasiliuk</t>
  </si>
  <si>
    <t>Artemij</t>
  </si>
  <si>
    <t>Suchodimcovas</t>
  </si>
  <si>
    <t>Vitkovskis</t>
  </si>
  <si>
    <t>Gilys</t>
  </si>
  <si>
    <t>Bimba</t>
  </si>
  <si>
    <t>Šemis</t>
  </si>
  <si>
    <t>Jokūbas</t>
  </si>
  <si>
    <t>Kazarezas</t>
  </si>
  <si>
    <t>Orestas</t>
  </si>
  <si>
    <t>Rimdeika</t>
  </si>
  <si>
    <t>Vladislav</t>
  </si>
  <si>
    <t>Makovskij</t>
  </si>
  <si>
    <t>Olgert</t>
  </si>
  <si>
    <t>KMA/Python Team</t>
  </si>
  <si>
    <t>Atėnų tigrai</t>
  </si>
  <si>
    <t>Kovalenko</t>
  </si>
  <si>
    <t>Orlov</t>
  </si>
  <si>
    <t>Pavel</t>
  </si>
  <si>
    <t>Voinickij</t>
  </si>
  <si>
    <t>Tadas</t>
  </si>
  <si>
    <t>Ilgas</t>
  </si>
  <si>
    <t>Juška</t>
  </si>
  <si>
    <t>Einaras</t>
  </si>
  <si>
    <t>Aleksandravičius</t>
  </si>
  <si>
    <t>Aurimas</t>
  </si>
  <si>
    <t>Jurkus</t>
  </si>
  <si>
    <t>Titanic</t>
  </si>
  <si>
    <t>I. Mascarenhas</t>
  </si>
  <si>
    <t>Galdikas</t>
  </si>
  <si>
    <t>Rėjus</t>
  </si>
  <si>
    <t>Pučka</t>
  </si>
  <si>
    <t>Grušin</t>
  </si>
  <si>
    <t>Bulenokas</t>
  </si>
  <si>
    <t>Antanas</t>
  </si>
  <si>
    <t>Bieliauskas</t>
  </si>
  <si>
    <t>IGF ratings 2021</t>
  </si>
  <si>
    <t>Edgaras</t>
  </si>
  <si>
    <t>Lizūnas</t>
  </si>
  <si>
    <t>Juzik</t>
  </si>
  <si>
    <t>Marius Rudnickas/Raimundas Zeniauskas</t>
  </si>
  <si>
    <t>Lukošiūnas</t>
  </si>
  <si>
    <t>Ringys</t>
  </si>
  <si>
    <t>Robert</t>
  </si>
  <si>
    <t>Kazak</t>
  </si>
  <si>
    <t>Andrei</t>
  </si>
  <si>
    <t>Klokov</t>
  </si>
  <si>
    <t>Greicicho fight team, Sveikatingumo ir sporto klubas DRAUGYSTĖ</t>
  </si>
  <si>
    <t>S. Greicicho, K. Vitkauskas</t>
  </si>
  <si>
    <t>A-FORCE BJJ KAUNAS/OTSO GYM</t>
  </si>
  <si>
    <t>Rokas Naruševičius/Tadas Rimkevičius</t>
  </si>
  <si>
    <t>Rytis</t>
  </si>
  <si>
    <t>Neniškis</t>
  </si>
  <si>
    <t>M.Stebuliauskas</t>
  </si>
  <si>
    <t>Gytis</t>
  </si>
  <si>
    <t>Lipnevičius</t>
  </si>
  <si>
    <t>FFC Sun Warriors / Grappling squad</t>
  </si>
  <si>
    <t>Vitalij Šavelo</t>
  </si>
  <si>
    <t>Remigijus</t>
  </si>
  <si>
    <t>Bartašius</t>
  </si>
  <si>
    <t>Vasiliauskas</t>
  </si>
  <si>
    <t>Zaveckis</t>
  </si>
  <si>
    <t>Stanaitis</t>
  </si>
  <si>
    <t>Katinas</t>
  </si>
  <si>
    <t>Anatolij</t>
  </si>
  <si>
    <t>Kuliapin</t>
  </si>
  <si>
    <t>Antoni Rafal</t>
  </si>
  <si>
    <t>Verežnikovas</t>
  </si>
  <si>
    <t>Jurgis</t>
  </si>
  <si>
    <t>Šefleris</t>
  </si>
  <si>
    <t>Paulo Alves</t>
  </si>
  <si>
    <t>De Souza</t>
  </si>
  <si>
    <t xml:space="preserve"> Power Lotus</t>
  </si>
  <si>
    <t>Kutauskas</t>
  </si>
  <si>
    <t>Valdis</t>
  </si>
  <si>
    <t>Atvars</t>
  </si>
  <si>
    <t>Arnoldas Lukošiūnas /Tomas Svirskis</t>
  </si>
  <si>
    <t>Pelakauskas</t>
  </si>
  <si>
    <t>Romualdas</t>
  </si>
  <si>
    <t>Girdziušas</t>
  </si>
  <si>
    <t>RGA Vilnius</t>
  </si>
  <si>
    <t>D.Girdziušas</t>
  </si>
  <si>
    <t>Škėrys</t>
  </si>
  <si>
    <t>Paulauskis</t>
  </si>
  <si>
    <t>Narbutas</t>
  </si>
  <si>
    <t xml:space="preserve">Edvard </t>
  </si>
  <si>
    <t>Petrovič</t>
  </si>
  <si>
    <t xml:space="preserve">A-Force BJJ  </t>
  </si>
  <si>
    <t>Osikevičius</t>
  </si>
  <si>
    <t>MMA Knight LT</t>
  </si>
  <si>
    <t>Žilvinas</t>
  </si>
  <si>
    <t>Kymantas</t>
  </si>
  <si>
    <t>Naruševič</t>
  </si>
  <si>
    <t>Regimantas</t>
  </si>
  <si>
    <t>Žemyna</t>
  </si>
  <si>
    <t>Balčiūnaitė</t>
  </si>
  <si>
    <t>Kuncevič</t>
  </si>
  <si>
    <t>Ema</t>
  </si>
  <si>
    <t>Samoilenko</t>
  </si>
  <si>
    <t>Kornelija</t>
  </si>
  <si>
    <t>Dedelaitė</t>
  </si>
  <si>
    <t>Benita</t>
  </si>
  <si>
    <t>Eidikytė</t>
  </si>
  <si>
    <t>Urtė</t>
  </si>
  <si>
    <t>Rentauskaitė</t>
  </si>
  <si>
    <t>Paulina</t>
  </si>
  <si>
    <t>Stalionytė</t>
  </si>
  <si>
    <t>UDK</t>
  </si>
  <si>
    <t>Adriana</t>
  </si>
  <si>
    <t>Judelo</t>
  </si>
  <si>
    <t>Ieva</t>
  </si>
  <si>
    <t>Smirnovaitė</t>
  </si>
  <si>
    <t>Gabrielė</t>
  </si>
  <si>
    <t>Dolgovaitė</t>
  </si>
  <si>
    <t>A-Force BJJ Lithuania</t>
  </si>
  <si>
    <t>Kevin</t>
  </si>
  <si>
    <t>Učkuronis</t>
  </si>
  <si>
    <t>Filipov</t>
  </si>
  <si>
    <t>Pukianec</t>
  </si>
  <si>
    <t>Raigardas</t>
  </si>
  <si>
    <t>Karoblis</t>
  </si>
  <si>
    <t>Šruba</t>
  </si>
  <si>
    <t>Pavlovas</t>
  </si>
  <si>
    <t>Balčiūnas</t>
  </si>
  <si>
    <t>Rapolas</t>
  </si>
  <si>
    <t>Putinauskas</t>
  </si>
  <si>
    <t>Edvin</t>
  </si>
  <si>
    <t>Aleksandrovič</t>
  </si>
  <si>
    <t>Matukas</t>
  </si>
  <si>
    <t>Gediminas</t>
  </si>
  <si>
    <t>Vitkauskas</t>
  </si>
  <si>
    <t>Ramil</t>
  </si>
  <si>
    <t>Amirov</t>
  </si>
  <si>
    <t>Kaišiadorys</t>
  </si>
  <si>
    <t>Draugystė</t>
  </si>
  <si>
    <t>J.Kudrevičius</t>
  </si>
  <si>
    <t>Adrijus</t>
  </si>
  <si>
    <t>Kirilovas</t>
  </si>
  <si>
    <t>Stragis</t>
  </si>
  <si>
    <t>Jakšys</t>
  </si>
  <si>
    <t>Valatkevičius</t>
  </si>
  <si>
    <t>Mascian</t>
  </si>
  <si>
    <t>Gutauskas</t>
  </si>
  <si>
    <t>Astijus</t>
  </si>
  <si>
    <t>Folmer</t>
  </si>
  <si>
    <t>Janušis</t>
  </si>
  <si>
    <t>Rukla</t>
  </si>
  <si>
    <t>A-Force</t>
  </si>
  <si>
    <t>Kadevič</t>
  </si>
  <si>
    <t>Juzikis</t>
  </si>
  <si>
    <t>RGA Team Klaipėda-Team Lion MMA</t>
  </si>
  <si>
    <t>M.Rudnickas, R.Zeniauskas</t>
  </si>
  <si>
    <t>Jonas</t>
  </si>
  <si>
    <t>Lobinas</t>
  </si>
  <si>
    <t>Kaparas</t>
  </si>
  <si>
    <t>Žoldasbekovas</t>
  </si>
  <si>
    <t>Grakavinas</t>
  </si>
  <si>
    <t>Pavasaris</t>
  </si>
  <si>
    <t>Evgenij</t>
  </si>
  <si>
    <t>Jakubovič</t>
  </si>
  <si>
    <t>Gižys</t>
  </si>
  <si>
    <t>Bernard</t>
  </si>
  <si>
    <t>Dadyčin</t>
  </si>
  <si>
    <t>Berkovič</t>
  </si>
  <si>
    <t>Matuškevičius</t>
  </si>
  <si>
    <t>Rimas</t>
  </si>
  <si>
    <t>Kemeža</t>
  </si>
  <si>
    <t>Dolgovas</t>
  </si>
  <si>
    <t xml:space="preserve">Karol </t>
  </si>
  <si>
    <t>Baltic Open</t>
  </si>
  <si>
    <t>Petrvoskaja</t>
  </si>
  <si>
    <t>Faiteris LT</t>
  </si>
  <si>
    <t>A. Lukošiūnas</t>
  </si>
  <si>
    <t>Meida</t>
  </si>
  <si>
    <t>Kutkutė</t>
  </si>
  <si>
    <t>Amonas</t>
  </si>
  <si>
    <t>R.Timofejevas</t>
  </si>
  <si>
    <t>Marta</t>
  </si>
  <si>
    <t>Ščedrova</t>
  </si>
  <si>
    <t>Baltic</t>
  </si>
  <si>
    <t>Evija</t>
  </si>
  <si>
    <t>Deimantė</t>
  </si>
  <si>
    <t>Aukštuolytė</t>
  </si>
  <si>
    <t>Ina</t>
  </si>
  <si>
    <t>Matvejeva</t>
  </si>
  <si>
    <t>Riga</t>
  </si>
  <si>
    <t>Gracie Barra</t>
  </si>
  <si>
    <t>A.Maslovs</t>
  </si>
  <si>
    <t>Alina</t>
  </si>
  <si>
    <t>Dubosa</t>
  </si>
  <si>
    <t>Strela</t>
  </si>
  <si>
    <t>A.Blin</t>
  </si>
  <si>
    <t>Lolita</t>
  </si>
  <si>
    <t>Oboleviča</t>
  </si>
  <si>
    <t>Kristijonas</t>
  </si>
  <si>
    <t>Ivanovas</t>
  </si>
  <si>
    <t>Sederevičius</t>
  </si>
  <si>
    <t>Rokas</t>
  </si>
  <si>
    <t>Kirkutis</t>
  </si>
  <si>
    <t xml:space="preserve">Katriel </t>
  </si>
  <si>
    <t>Rivkin</t>
  </si>
  <si>
    <t>Aronas</t>
  </si>
  <si>
    <t>Cicėnas</t>
  </si>
  <si>
    <t>Vainius</t>
  </si>
  <si>
    <t>Giedraitis</t>
  </si>
  <si>
    <t>Makarskas</t>
  </si>
  <si>
    <t>Sudnius</t>
  </si>
  <si>
    <t>Belyj</t>
  </si>
  <si>
    <t>Rubiežius</t>
  </si>
  <si>
    <t>Tigras</t>
  </si>
  <si>
    <t>S.Borževskis</t>
  </si>
  <si>
    <t>Moksvytis</t>
  </si>
  <si>
    <t>Panevėžys</t>
  </si>
  <si>
    <t>Simmas Team</t>
  </si>
  <si>
    <t>D.Simaitis</t>
  </si>
  <si>
    <t>Beržinskas</t>
  </si>
  <si>
    <t>Redas</t>
  </si>
  <si>
    <t>Kondrotas</t>
  </si>
  <si>
    <t>D. Simaitis</t>
  </si>
  <si>
    <t>Rinalds</t>
  </si>
  <si>
    <t>Vanags</t>
  </si>
  <si>
    <t>Konstantins</t>
  </si>
  <si>
    <t>Melders</t>
  </si>
  <si>
    <t>Padvariškis</t>
  </si>
  <si>
    <t>Yury</t>
  </si>
  <si>
    <t>Shkarbanov</t>
  </si>
  <si>
    <t>Tallin</t>
  </si>
  <si>
    <t>Viga Sport</t>
  </si>
  <si>
    <t>S.Shkarbanov</t>
  </si>
  <si>
    <t>Ponomariov</t>
  </si>
  <si>
    <t>J.Tilvikas</t>
  </si>
  <si>
    <t>Andrius</t>
  </si>
  <si>
    <t>Šarkanas</t>
  </si>
  <si>
    <t>Guntis</t>
  </si>
  <si>
    <t>Gružins</t>
  </si>
  <si>
    <t>Sigulda</t>
  </si>
  <si>
    <t>Sergėjus</t>
  </si>
  <si>
    <t>Klaipėdos r.</t>
  </si>
  <si>
    <t>S.Borčevskis</t>
  </si>
  <si>
    <t>Borčevskis</t>
  </si>
  <si>
    <t>Stepan</t>
  </si>
  <si>
    <t>Škarbanov</t>
  </si>
  <si>
    <t>Viga Sport Club</t>
  </si>
  <si>
    <t>S. Škarbanov</t>
  </si>
  <si>
    <t>Vadislav</t>
  </si>
  <si>
    <t>Sosulin</t>
  </si>
  <si>
    <t>Klapėda</t>
  </si>
  <si>
    <t>RGA</t>
  </si>
  <si>
    <t>M.Rudnickas</t>
  </si>
  <si>
    <t>Onusaitis</t>
  </si>
  <si>
    <t>Žukauskas</t>
  </si>
  <si>
    <t>PČ</t>
  </si>
  <si>
    <t>Denis</t>
  </si>
  <si>
    <t>Petrovs</t>
  </si>
  <si>
    <t>Demian Maiajiujitsu</t>
  </si>
  <si>
    <t>V.Chernavskis</t>
  </si>
  <si>
    <t>KMA Python Team</t>
  </si>
  <si>
    <t>Tadd</t>
  </si>
  <si>
    <t>Mascarenhas Team</t>
  </si>
  <si>
    <t>Postol</t>
  </si>
  <si>
    <t>Tokon</t>
  </si>
  <si>
    <t>J.Gribovski</t>
  </si>
  <si>
    <t>Sakovič</t>
  </si>
  <si>
    <t>Marius</t>
  </si>
  <si>
    <t>Noviks</t>
  </si>
  <si>
    <t>Gracie Barra Brasa</t>
  </si>
  <si>
    <t>Estela</t>
  </si>
  <si>
    <t>Stankaitytė</t>
  </si>
  <si>
    <t>Ernesta</t>
  </si>
  <si>
    <t>Kareckaitė</t>
  </si>
  <si>
    <t>Fightersland</t>
  </si>
  <si>
    <t>I.Barysas</t>
  </si>
  <si>
    <t>Norbertas</t>
  </si>
  <si>
    <t>Buinauskas</t>
  </si>
  <si>
    <t>FightersLand</t>
  </si>
  <si>
    <t>Sergei</t>
  </si>
  <si>
    <t>Cheles</t>
  </si>
  <si>
    <t>Abdulfaz</t>
  </si>
  <si>
    <t>Mehdisoy</t>
  </si>
  <si>
    <t>Sumgait</t>
  </si>
  <si>
    <t>AMMAS</t>
  </si>
  <si>
    <t>S.Mehdijev</t>
  </si>
  <si>
    <t>Igor</t>
  </si>
  <si>
    <t>Poljakov</t>
  </si>
  <si>
    <t>Robertas</t>
  </si>
  <si>
    <t>Jaciunskas</t>
  </si>
  <si>
    <t>Mansvield</t>
  </si>
  <si>
    <t>5 rings grappling</t>
  </si>
  <si>
    <t>P.Cole</t>
  </si>
  <si>
    <t>Minin</t>
  </si>
  <si>
    <t>Janis</t>
  </si>
  <si>
    <t>Tilibs-Etikis</t>
  </si>
  <si>
    <t>Demian Maia</t>
  </si>
  <si>
    <t>Strinža</t>
  </si>
  <si>
    <t>Radionov</t>
  </si>
  <si>
    <t>Laganovskis</t>
  </si>
  <si>
    <t>Valdas</t>
  </si>
  <si>
    <t>Kanapeckas</t>
  </si>
  <si>
    <t>J.Tilvikas, M.Rudnickas</t>
  </si>
  <si>
    <t>Yassine</t>
  </si>
  <si>
    <t>Derradj</t>
  </si>
  <si>
    <t>Algiers</t>
  </si>
  <si>
    <t>Algerian Team</t>
  </si>
  <si>
    <t>R.Rezoug</t>
  </si>
  <si>
    <t>Danielius</t>
  </si>
  <si>
    <t>Grėbliūnas</t>
  </si>
  <si>
    <t>Rudnickas</t>
  </si>
  <si>
    <t>Sergey</t>
  </si>
  <si>
    <t>Kananovich</t>
  </si>
  <si>
    <t>Minsk</t>
  </si>
  <si>
    <t>Holy Family</t>
  </si>
  <si>
    <t>Y.Rutko</t>
  </si>
  <si>
    <t>Roberts</t>
  </si>
  <si>
    <t>Ravinš</t>
  </si>
  <si>
    <t xml:space="preserve">Anton </t>
  </si>
  <si>
    <t>Nazarenko</t>
  </si>
  <si>
    <t>Šimelis</t>
  </si>
  <si>
    <t>Olegs</t>
  </si>
  <si>
    <t>Voronovs</t>
  </si>
  <si>
    <t>Baloži</t>
  </si>
  <si>
    <t>TM GYM</t>
  </si>
  <si>
    <t>M.Varnelis</t>
  </si>
  <si>
    <t>Stambrauskas</t>
  </si>
  <si>
    <t>Birštonas</t>
  </si>
  <si>
    <t>Vėjas</t>
  </si>
  <si>
    <t>R.Stambrauskas</t>
  </si>
  <si>
    <t>Armands</t>
  </si>
  <si>
    <t>Mikanovskis</t>
  </si>
  <si>
    <t>Darija</t>
  </si>
  <si>
    <t>Petraitytė</t>
  </si>
  <si>
    <t>Austėja</t>
  </si>
  <si>
    <t>Danisaitė</t>
  </si>
  <si>
    <t>Vakarė</t>
  </si>
  <si>
    <t>Jablonskytė</t>
  </si>
  <si>
    <t>Vytautė</t>
  </si>
  <si>
    <t>Girdenytė</t>
  </si>
  <si>
    <t>Donata</t>
  </si>
  <si>
    <t>Kaušiūtė</t>
  </si>
  <si>
    <t>Laimutė</t>
  </si>
  <si>
    <t>Audickaitė</t>
  </si>
  <si>
    <t>Oskaras</t>
  </si>
  <si>
    <t>Nalivaika</t>
  </si>
  <si>
    <t>Airimas</t>
  </si>
  <si>
    <t>Ambruževičius</t>
  </si>
  <si>
    <t>Anton</t>
  </si>
  <si>
    <t>Korobov</t>
  </si>
  <si>
    <t>Grečicho fight Team</t>
  </si>
  <si>
    <t>S.Grečicho</t>
  </si>
  <si>
    <t>Golenko</t>
  </si>
  <si>
    <t>Žekonis</t>
  </si>
  <si>
    <t>Amir</t>
  </si>
  <si>
    <t>Aidarov</t>
  </si>
  <si>
    <t>Ali</t>
  </si>
  <si>
    <t>Dobrovolskis</t>
  </si>
  <si>
    <t>K.Jauneika</t>
  </si>
  <si>
    <t>Sluoksnaitis</t>
  </si>
  <si>
    <t>Audra</t>
  </si>
  <si>
    <t>K.Smirnovas</t>
  </si>
  <si>
    <t>Misevič</t>
  </si>
  <si>
    <t>Soskovskij</t>
  </si>
  <si>
    <t>Strumickas</t>
  </si>
  <si>
    <t>Adrian</t>
  </si>
  <si>
    <t>Jadevičius</t>
  </si>
  <si>
    <t>Grečicho fight team</t>
  </si>
  <si>
    <t>Jakubavičius</t>
  </si>
  <si>
    <t>Davidavičius</t>
  </si>
  <si>
    <t>Kateriel</t>
  </si>
  <si>
    <t>Binderis</t>
  </si>
  <si>
    <t>Sokolovs</t>
  </si>
  <si>
    <t>Demia Maia Latvia</t>
  </si>
  <si>
    <t>A.Černiavskis</t>
  </si>
  <si>
    <t>Rafael</t>
  </si>
  <si>
    <t>Levins</t>
  </si>
  <si>
    <t>Basys</t>
  </si>
  <si>
    <t>Karlis</t>
  </si>
  <si>
    <t>Miluzs</t>
  </si>
  <si>
    <t>Dominiks</t>
  </si>
  <si>
    <t>Prihodcenko</t>
  </si>
  <si>
    <t>Alminas</t>
  </si>
  <si>
    <t>Mulvinskas</t>
  </si>
  <si>
    <t>Krol</t>
  </si>
  <si>
    <t>Januškevičius</t>
  </si>
  <si>
    <t>Kavaliauskas</t>
  </si>
  <si>
    <t>Vilhelmas</t>
  </si>
  <si>
    <t>Emilijus</t>
  </si>
  <si>
    <t>Kaganovičius</t>
  </si>
  <si>
    <t>Osvaldas</t>
  </si>
  <si>
    <t>Benas</t>
  </si>
  <si>
    <t>Linauskas</t>
  </si>
  <si>
    <t>Sparta</t>
  </si>
  <si>
    <t>A.Bankauskas</t>
  </si>
  <si>
    <t>Nils</t>
  </si>
  <si>
    <t>A.Lukošiūnas/T.Svirskis</t>
  </si>
  <si>
    <t>Grigorjevas</t>
  </si>
  <si>
    <t>Liūto Narvas</t>
  </si>
  <si>
    <t>Savickij</t>
  </si>
  <si>
    <t>Sokolovas</t>
  </si>
  <si>
    <t>Teodoros</t>
  </si>
  <si>
    <t>Žvirinskis</t>
  </si>
  <si>
    <t>Dargis</t>
  </si>
  <si>
    <t>NoGi čemp</t>
  </si>
  <si>
    <t>NoGi čemp.</t>
  </si>
  <si>
    <t>Anna</t>
  </si>
  <si>
    <t>Kolisnetsenko</t>
  </si>
  <si>
    <t>Vigor sport club</t>
  </si>
  <si>
    <t>S.Škarbanov</t>
  </si>
  <si>
    <t>Emilija</t>
  </si>
  <si>
    <t>Andrijauskaitė</t>
  </si>
  <si>
    <t>Ulanov</t>
  </si>
  <si>
    <t>Majus</t>
  </si>
  <si>
    <t>Ušeckas</t>
  </si>
  <si>
    <t>Stefan</t>
  </si>
  <si>
    <t>Grinkov</t>
  </si>
  <si>
    <t>Martinkus</t>
  </si>
  <si>
    <t>Dmitri</t>
  </si>
  <si>
    <t>Soidortšik</t>
  </si>
  <si>
    <t>Kristjan</t>
  </si>
  <si>
    <t>Dobrodejev</t>
  </si>
  <si>
    <t>Armandas</t>
  </si>
  <si>
    <t>Leonavičius</t>
  </si>
  <si>
    <t>Marat</t>
  </si>
  <si>
    <t>Linovskij</t>
  </si>
  <si>
    <t>Disan</t>
  </si>
  <si>
    <t>Ruslan</t>
  </si>
  <si>
    <t>Sokolov</t>
  </si>
  <si>
    <t>Vadim</t>
  </si>
  <si>
    <t>Haiseniuk</t>
  </si>
  <si>
    <t>Maskoliūnas</t>
  </si>
  <si>
    <t>Čiuladis</t>
  </si>
  <si>
    <t>A.Lukošiūnas, A.Kašėta</t>
  </si>
  <si>
    <t>Pupeikis</t>
  </si>
  <si>
    <t>Vladimir</t>
  </si>
  <si>
    <t>Koviazo</t>
  </si>
  <si>
    <t>Tichon</t>
  </si>
  <si>
    <t>Belik</t>
  </si>
  <si>
    <t>Ratmir</t>
  </si>
  <si>
    <t>Volodars</t>
  </si>
  <si>
    <t>Smirnovs</t>
  </si>
  <si>
    <t>A.Cerniavskis</t>
  </si>
  <si>
    <t>Pavels</t>
  </si>
  <si>
    <t>Kudrovs</t>
  </si>
  <si>
    <t>Jiu Jitsu team</t>
  </si>
  <si>
    <t>R.Jarmalonoks</t>
  </si>
  <si>
    <t>Januševičus</t>
  </si>
  <si>
    <t>Mačkinis</t>
  </si>
  <si>
    <t>V.Minelga</t>
  </si>
  <si>
    <t>Gaspar</t>
  </si>
  <si>
    <t>Alfaro</t>
  </si>
  <si>
    <t>Morozovas</t>
  </si>
  <si>
    <t>Adrenalinas</t>
  </si>
  <si>
    <t>G.Diržius</t>
  </si>
  <si>
    <t>Veržbickas</t>
  </si>
  <si>
    <t>Romans</t>
  </si>
  <si>
    <t>Drozds</t>
  </si>
  <si>
    <t>Gleb</t>
  </si>
  <si>
    <t>Gribanov</t>
  </si>
  <si>
    <t>Julius</t>
  </si>
  <si>
    <t>Diržys</t>
  </si>
  <si>
    <t>Vale Tudo</t>
  </si>
  <si>
    <t>D.Nikitin</t>
  </si>
  <si>
    <t>Bražinskas</t>
  </si>
  <si>
    <t>Tarvydis</t>
  </si>
  <si>
    <t>Baublys</t>
  </si>
  <si>
    <t>Kanišauskas</t>
  </si>
  <si>
    <t>Guzov</t>
  </si>
  <si>
    <t>Kogutics</t>
  </si>
  <si>
    <t>Jelgava</t>
  </si>
  <si>
    <t>P.Kudrovs</t>
  </si>
  <si>
    <t>Džafaradzė</t>
  </si>
  <si>
    <t>P.Marciniuk</t>
  </si>
  <si>
    <t>Klinga</t>
  </si>
  <si>
    <t>Albertas</t>
  </si>
  <si>
    <t>Kašėta</t>
  </si>
  <si>
    <t>KMA/Faiteris</t>
  </si>
  <si>
    <t>A.Kašėta</t>
  </si>
  <si>
    <t>Rolandas</t>
  </si>
  <si>
    <t>Janavičus</t>
  </si>
  <si>
    <t>K.Smirnovas,T.Ferreira</t>
  </si>
  <si>
    <t>Malašauskas</t>
  </si>
  <si>
    <t xml:space="preserve">KMA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</si>
</sst>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.00\ &quot;Lt&quot;_-;\-* #,##0.00\ &quot;Lt&quot;_-;_-* &quot;-&quot;??\ &quot;Lt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t_-;\-* #,##0\ _L_t_-;_-* &quot;-&quot;\ _L_t_-;_-@_-"/>
    <numFmt numFmtId="179" formatCode="_-* #,##0.00\ _L_t_-;\-* #,##0.00\ _L_t_-;_-* &quot;-&quot;??\ _L_t_-;_-@_-"/>
    <numFmt numFmtId="180" formatCode="_-* #,##0\ _€_-;\-* #,##0\ _€_-;_-* &quot;-&quot;\ _€_-;_-@_-"/>
    <numFmt numFmtId="181" formatCode="_-* #,##0.00\ _€_-;\-* #,##0.00\ _€_-;_-* &quot;-&quot;??\ _€_-;_-@_-"/>
    <numFmt numFmtId="182" formatCode="\$#,##0_);\(\$#,##0\)"/>
    <numFmt numFmtId="183" formatCode="\$#,##0_);[Red]\(\$#,##0\)"/>
    <numFmt numFmtId="184" formatCode="\$#,##0.00_);\(\$#,##0.00\)"/>
    <numFmt numFmtId="185" formatCode="\$#,##0.00_);[Red]\(\$#,##0.00\)"/>
    <numFmt numFmtId="186" formatCode="[$€-2]\ ###,000_);[Red]\([$€-2]\ ###,000\)"/>
  </numFmts>
  <fonts count="44">
    <font>
      <sz val="11"/>
      <color indexed="8"/>
      <name val="Calibri"/>
      <family val="0"/>
    </font>
    <font>
      <sz val="12"/>
      <name val="Times New Roman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1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6"/>
      <color indexed="8"/>
      <name val="Calibri"/>
      <family val="2"/>
    </font>
    <font>
      <sz val="20"/>
      <color indexed="8"/>
      <name val="Times New Roman"/>
      <family val="1"/>
    </font>
    <font>
      <sz val="8"/>
      <name val="Calibri"/>
      <family val="2"/>
    </font>
    <font>
      <sz val="20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Calibri"/>
      <family val="2"/>
    </font>
    <font>
      <sz val="16"/>
      <name val="Calibri"/>
      <family val="2"/>
    </font>
    <font>
      <sz val="16"/>
      <color indexed="8"/>
      <name val="Times New Roman"/>
      <family val="1"/>
    </font>
    <font>
      <sz val="16"/>
      <name val="Times New Roman"/>
      <family val="1"/>
    </font>
    <font>
      <sz val="11"/>
      <name val="Calibri"/>
      <family val="2"/>
    </font>
    <font>
      <u val="single"/>
      <sz val="11"/>
      <color indexed="30"/>
      <name val="Calibri"/>
      <family val="2"/>
    </font>
    <font>
      <sz val="14"/>
      <color indexed="10"/>
      <name val="Calibri"/>
      <family val="2"/>
    </font>
    <font>
      <sz val="14"/>
      <color indexed="10"/>
      <name val="Times New Roman"/>
      <family val="1"/>
    </font>
    <font>
      <sz val="16"/>
      <color indexed="10"/>
      <name val="Times New Roman"/>
      <family val="1"/>
    </font>
    <font>
      <sz val="20"/>
      <color indexed="10"/>
      <name val="Times New Roman"/>
      <family val="1"/>
    </font>
    <font>
      <sz val="16"/>
      <color indexed="10"/>
      <name val="Calibri"/>
      <family val="2"/>
    </font>
    <font>
      <u val="single"/>
      <sz val="11"/>
      <color theme="10"/>
      <name val="Calibri"/>
      <family val="2"/>
    </font>
    <font>
      <sz val="14"/>
      <color rgb="FFFF0000"/>
      <name val="Calibri"/>
      <family val="2"/>
    </font>
    <font>
      <sz val="14"/>
      <color theme="1"/>
      <name val="Calibri"/>
      <family val="2"/>
    </font>
    <font>
      <sz val="11"/>
      <color theme="1"/>
      <name val="Calibri"/>
      <family val="2"/>
    </font>
    <font>
      <sz val="14"/>
      <color rgb="FFFF0000"/>
      <name val="Times New Roman"/>
      <family val="1"/>
    </font>
    <font>
      <sz val="16"/>
      <color rgb="FFFF0000"/>
      <name val="Times New Roman"/>
      <family val="1"/>
    </font>
    <font>
      <sz val="20"/>
      <color rgb="FFFF0000"/>
      <name val="Times New Roman"/>
      <family val="1"/>
    </font>
    <font>
      <sz val="16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7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6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16" borderId="4" applyNumberFormat="0" applyAlignment="0" applyProtection="0"/>
    <xf numFmtId="0" fontId="8" fillId="7" borderId="5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0" fillId="22" borderId="6" applyNumberFormat="0" applyFon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0" fontId="9" fillId="0" borderId="7" applyNumberFormat="0" applyFill="0" applyAlignment="0" applyProtection="0"/>
    <xf numFmtId="0" fontId="17" fillId="0" borderId="8" applyNumberFormat="0" applyFill="0" applyAlignment="0" applyProtection="0"/>
    <xf numFmtId="0" fontId="15" fillId="23" borderId="9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left"/>
    </xf>
    <xf numFmtId="0" fontId="23" fillId="0" borderId="1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4" fillId="0" borderId="0" xfId="0" applyFont="1" applyAlignment="1">
      <alignment/>
    </xf>
    <xf numFmtId="0" fontId="23" fillId="0" borderId="0" xfId="0" applyFont="1" applyAlignment="1">
      <alignment horizontal="left"/>
    </xf>
    <xf numFmtId="0" fontId="40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/>
    </xf>
    <xf numFmtId="0" fontId="27" fillId="0" borderId="0" xfId="0" applyFont="1" applyAlignment="1">
      <alignment horizontal="left" vertical="center"/>
    </xf>
    <xf numFmtId="0" fontId="28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2" fontId="27" fillId="0" borderId="0" xfId="0" applyNumberFormat="1" applyFont="1" applyAlignment="1">
      <alignment/>
    </xf>
    <xf numFmtId="0" fontId="28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  <xf numFmtId="0" fontId="29" fillId="0" borderId="0" xfId="0" applyFont="1" applyAlignment="1">
      <alignment/>
    </xf>
    <xf numFmtId="2" fontId="25" fillId="0" borderId="0" xfId="0" applyNumberFormat="1" applyFont="1" applyAlignment="1">
      <alignment/>
    </xf>
    <xf numFmtId="0" fontId="37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Hyperlink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142875</xdr:rowOff>
    </xdr:from>
    <xdr:to>
      <xdr:col>2</xdr:col>
      <xdr:colOff>1000125</xdr:colOff>
      <xdr:row>3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42875"/>
          <a:ext cx="1981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171450</xdr:rowOff>
    </xdr:from>
    <xdr:to>
      <xdr:col>2</xdr:col>
      <xdr:colOff>1076325</xdr:colOff>
      <xdr:row>3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71450"/>
          <a:ext cx="1857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266700</xdr:rowOff>
    </xdr:from>
    <xdr:to>
      <xdr:col>3</xdr:col>
      <xdr:colOff>323850</xdr:colOff>
      <xdr:row>3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66700"/>
          <a:ext cx="2524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314325</xdr:rowOff>
    </xdr:from>
    <xdr:to>
      <xdr:col>2</xdr:col>
      <xdr:colOff>1371600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14325"/>
          <a:ext cx="25050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238125</xdr:rowOff>
    </xdr:from>
    <xdr:to>
      <xdr:col>3</xdr:col>
      <xdr:colOff>342900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38125"/>
          <a:ext cx="2524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314325</xdr:colOff>
      <xdr:row>0</xdr:row>
      <xdr:rowOff>200025</xdr:rowOff>
    </xdr:from>
    <xdr:to>
      <xdr:col>8</xdr:col>
      <xdr:colOff>171450</xdr:colOff>
      <xdr:row>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00025"/>
          <a:ext cx="2505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1152525</xdr:colOff>
      <xdr:row>0</xdr:row>
      <xdr:rowOff>238125</xdr:rowOff>
    </xdr:from>
    <xdr:to>
      <xdr:col>6</xdr:col>
      <xdr:colOff>590550</xdr:colOff>
      <xdr:row>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238125"/>
          <a:ext cx="2524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314325</xdr:rowOff>
    </xdr:from>
    <xdr:to>
      <xdr:col>3</xdr:col>
      <xdr:colOff>228600</xdr:colOff>
      <xdr:row>3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14325"/>
          <a:ext cx="2514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9525</xdr:rowOff>
    </xdr:from>
    <xdr:to>
      <xdr:col>2</xdr:col>
      <xdr:colOff>942975</xdr:colOff>
      <xdr:row>4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76225"/>
          <a:ext cx="20764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1200150</xdr:colOff>
      <xdr:row>0</xdr:row>
      <xdr:rowOff>238125</xdr:rowOff>
    </xdr:from>
    <xdr:to>
      <xdr:col>7</xdr:col>
      <xdr:colOff>704850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238125"/>
          <a:ext cx="2514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06"/>
  <sheetViews>
    <sheetView zoomScalePageLayoutView="0" workbookViewId="0" topLeftCell="A3">
      <selection activeCell="M27" sqref="M27"/>
    </sheetView>
  </sheetViews>
  <sheetFormatPr defaultColWidth="12.7109375" defaultRowHeight="15"/>
  <cols>
    <col min="1" max="1" width="8.140625" style="27" bestFit="1" customWidth="1"/>
    <col min="2" max="2" width="9.28125" style="27" customWidth="1"/>
    <col min="3" max="3" width="17.00390625" style="27" bestFit="1" customWidth="1"/>
    <col min="4" max="4" width="10.57421875" style="27" customWidth="1"/>
    <col min="5" max="5" width="20.28125" style="27" bestFit="1" customWidth="1"/>
    <col min="6" max="6" width="18.421875" style="27" bestFit="1" customWidth="1"/>
    <col min="7" max="7" width="12.57421875" style="27" bestFit="1" customWidth="1"/>
    <col min="8" max="8" width="10.8515625" style="63" bestFit="1" customWidth="1"/>
    <col min="9" max="9" width="7.8515625" style="27" customWidth="1"/>
    <col min="10" max="10" width="5.7109375" style="27" customWidth="1"/>
    <col min="11" max="11" width="12.7109375" style="28" hidden="1" customWidth="1"/>
    <col min="12" max="16384" width="12.7109375" style="27" customWidth="1"/>
  </cols>
  <sheetData>
    <row r="1" ht="18.75"/>
    <row r="2" ht="18.75">
      <c r="D2" s="27" t="s">
        <v>330</v>
      </c>
    </row>
    <row r="3" ht="18.75"/>
    <row r="4" ht="18.75">
      <c r="D4" s="27" t="s">
        <v>152</v>
      </c>
    </row>
    <row r="6" spans="1:16" ht="18">
      <c r="A6" s="29" t="s">
        <v>0</v>
      </c>
      <c r="B6" s="30" t="s">
        <v>1</v>
      </c>
      <c r="C6" s="30" t="s">
        <v>2</v>
      </c>
      <c r="D6" s="30" t="s">
        <v>3</v>
      </c>
      <c r="E6" s="30" t="s">
        <v>4</v>
      </c>
      <c r="F6" s="30" t="s">
        <v>5</v>
      </c>
      <c r="G6" s="30" t="s">
        <v>6</v>
      </c>
      <c r="H6" s="34" t="s">
        <v>11</v>
      </c>
      <c r="I6" s="31" t="s">
        <v>7</v>
      </c>
      <c r="J6" s="31"/>
      <c r="K6" s="31"/>
      <c r="L6" s="32"/>
      <c r="M6" s="32"/>
      <c r="O6" s="32"/>
      <c r="P6" s="32"/>
    </row>
    <row r="7" spans="1:16" ht="18">
      <c r="A7" s="29">
        <v>1</v>
      </c>
      <c r="B7" s="30" t="s">
        <v>266</v>
      </c>
      <c r="C7" s="30" t="s">
        <v>267</v>
      </c>
      <c r="D7" s="30" t="s">
        <v>11</v>
      </c>
      <c r="E7" s="30" t="s">
        <v>113</v>
      </c>
      <c r="F7" s="30" t="s">
        <v>76</v>
      </c>
      <c r="G7" s="29">
        <f aca="true" t="shared" si="0" ref="G7:G31">SUM(H7,I7,J7,K7)</f>
        <v>48</v>
      </c>
      <c r="H7" s="34">
        <v>24</v>
      </c>
      <c r="I7" s="31">
        <v>24</v>
      </c>
      <c r="J7" s="31"/>
      <c r="K7" s="33"/>
      <c r="L7" s="32"/>
      <c r="M7" s="32"/>
      <c r="O7" s="32"/>
      <c r="P7" s="32"/>
    </row>
    <row r="8" spans="1:16" ht="18">
      <c r="A8" s="29">
        <v>2</v>
      </c>
      <c r="B8" s="30" t="s">
        <v>225</v>
      </c>
      <c r="C8" s="30" t="s">
        <v>272</v>
      </c>
      <c r="D8" s="30" t="s">
        <v>11</v>
      </c>
      <c r="E8" s="30" t="s">
        <v>113</v>
      </c>
      <c r="F8" s="30" t="s">
        <v>76</v>
      </c>
      <c r="G8" s="29">
        <f t="shared" si="0"/>
        <v>48</v>
      </c>
      <c r="H8" s="34">
        <v>24</v>
      </c>
      <c r="I8" s="31">
        <v>24</v>
      </c>
      <c r="J8" s="31"/>
      <c r="K8" s="33"/>
      <c r="L8" s="32"/>
      <c r="M8" s="32"/>
      <c r="O8" s="32"/>
      <c r="P8" s="32"/>
    </row>
    <row r="9" spans="1:16" ht="18">
      <c r="A9" s="29">
        <v>3</v>
      </c>
      <c r="B9" s="30" t="s">
        <v>59</v>
      </c>
      <c r="C9" s="30" t="s">
        <v>279</v>
      </c>
      <c r="D9" s="30" t="s">
        <v>83</v>
      </c>
      <c r="E9" s="30" t="s">
        <v>408</v>
      </c>
      <c r="F9" s="30" t="s">
        <v>280</v>
      </c>
      <c r="G9" s="29">
        <f t="shared" si="0"/>
        <v>48</v>
      </c>
      <c r="H9" s="34">
        <v>24</v>
      </c>
      <c r="I9" s="31">
        <v>24</v>
      </c>
      <c r="J9" s="31"/>
      <c r="K9" s="33"/>
      <c r="L9" s="32"/>
      <c r="M9" s="32"/>
      <c r="O9" s="32"/>
      <c r="P9" s="32"/>
    </row>
    <row r="10" spans="1:16" ht="18">
      <c r="A10" s="29">
        <v>4</v>
      </c>
      <c r="B10" s="30" t="s">
        <v>266</v>
      </c>
      <c r="C10" s="30" t="s">
        <v>268</v>
      </c>
      <c r="D10" s="30" t="s">
        <v>83</v>
      </c>
      <c r="E10" s="30" t="s">
        <v>408</v>
      </c>
      <c r="F10" s="30" t="s">
        <v>280</v>
      </c>
      <c r="G10" s="29">
        <f>SUM(H10,I10,J10,K10)</f>
        <v>42</v>
      </c>
      <c r="H10" s="34">
        <v>18</v>
      </c>
      <c r="I10" s="31">
        <v>24</v>
      </c>
      <c r="J10" s="31"/>
      <c r="K10" s="33"/>
      <c r="L10" s="32"/>
      <c r="M10" s="32"/>
      <c r="O10" s="32"/>
      <c r="P10" s="32"/>
    </row>
    <row r="11" spans="1:16" ht="18">
      <c r="A11" s="29">
        <v>5</v>
      </c>
      <c r="B11" s="30" t="s">
        <v>413</v>
      </c>
      <c r="C11" s="30" t="s">
        <v>414</v>
      </c>
      <c r="D11" s="30" t="s">
        <v>83</v>
      </c>
      <c r="E11" s="30" t="s">
        <v>408</v>
      </c>
      <c r="F11" s="30" t="s">
        <v>280</v>
      </c>
      <c r="G11" s="29">
        <f>SUM(H11,I11,J11,K11)</f>
        <v>36</v>
      </c>
      <c r="H11" s="34">
        <v>18</v>
      </c>
      <c r="I11" s="31">
        <v>18</v>
      </c>
      <c r="J11" s="31"/>
      <c r="K11" s="33"/>
      <c r="L11" s="32"/>
      <c r="M11" s="32"/>
      <c r="O11" s="32"/>
      <c r="P11" s="32"/>
    </row>
    <row r="12" spans="1:16" ht="18">
      <c r="A12" s="29">
        <v>6</v>
      </c>
      <c r="B12" s="30" t="s">
        <v>409</v>
      </c>
      <c r="C12" s="30" t="s">
        <v>410</v>
      </c>
      <c r="D12" s="30" t="s">
        <v>15</v>
      </c>
      <c r="E12" s="30" t="s">
        <v>251</v>
      </c>
      <c r="F12" s="30" t="s">
        <v>252</v>
      </c>
      <c r="G12" s="29">
        <f>SUM(H12,I12,J12,K12)</f>
        <v>30</v>
      </c>
      <c r="H12" s="34">
        <v>12</v>
      </c>
      <c r="I12" s="31">
        <v>18</v>
      </c>
      <c r="J12" s="31"/>
      <c r="K12" s="33"/>
      <c r="L12" s="32"/>
      <c r="M12" s="32"/>
      <c r="O12" s="32"/>
      <c r="P12" s="32"/>
    </row>
    <row r="13" spans="1:16" ht="18">
      <c r="A13" s="29">
        <v>7</v>
      </c>
      <c r="B13" s="30" t="s">
        <v>171</v>
      </c>
      <c r="C13" s="30" t="s">
        <v>172</v>
      </c>
      <c r="D13" s="30" t="s">
        <v>51</v>
      </c>
      <c r="E13" s="30" t="s">
        <v>52</v>
      </c>
      <c r="F13" s="30" t="s">
        <v>235</v>
      </c>
      <c r="G13" s="29">
        <f t="shared" si="0"/>
        <v>24</v>
      </c>
      <c r="H13" s="34">
        <v>24</v>
      </c>
      <c r="I13" s="31"/>
      <c r="J13" s="31"/>
      <c r="K13" s="33"/>
      <c r="L13" s="32"/>
      <c r="M13" s="32"/>
      <c r="O13" s="32"/>
      <c r="P13" s="32"/>
    </row>
    <row r="14" spans="1:16" ht="18">
      <c r="A14" s="29">
        <v>8</v>
      </c>
      <c r="B14" s="30" t="s">
        <v>638</v>
      </c>
      <c r="C14" s="30" t="s">
        <v>639</v>
      </c>
      <c r="D14" s="30" t="s">
        <v>15</v>
      </c>
      <c r="E14" s="30" t="s">
        <v>640</v>
      </c>
      <c r="F14" s="30" t="s">
        <v>641</v>
      </c>
      <c r="G14" s="29">
        <f t="shared" si="0"/>
        <v>24</v>
      </c>
      <c r="H14" s="34"/>
      <c r="I14" s="31">
        <v>24</v>
      </c>
      <c r="J14" s="31"/>
      <c r="K14" s="33"/>
      <c r="L14" s="32"/>
      <c r="M14" s="32"/>
      <c r="O14" s="32"/>
      <c r="P14" s="32"/>
    </row>
    <row r="15" spans="1:16" ht="18">
      <c r="A15" s="29">
        <v>9</v>
      </c>
      <c r="B15" s="30" t="s">
        <v>73</v>
      </c>
      <c r="C15" s="30" t="s">
        <v>412</v>
      </c>
      <c r="D15" s="30" t="s">
        <v>15</v>
      </c>
      <c r="E15" s="30" t="s">
        <v>16</v>
      </c>
      <c r="F15" s="30" t="s">
        <v>17</v>
      </c>
      <c r="G15" s="29">
        <f>SUM(H15,I15,J15,K15)</f>
        <v>24</v>
      </c>
      <c r="H15" s="34">
        <v>12</v>
      </c>
      <c r="I15" s="31">
        <v>12</v>
      </c>
      <c r="J15" s="31"/>
      <c r="K15" s="33"/>
      <c r="L15" s="32"/>
      <c r="M15" s="32"/>
      <c r="O15" s="32"/>
      <c r="P15" s="32"/>
    </row>
    <row r="16" spans="1:16" ht="18">
      <c r="A16" s="29">
        <v>10</v>
      </c>
      <c r="B16" s="30" t="s">
        <v>644</v>
      </c>
      <c r="C16" s="30" t="s">
        <v>645</v>
      </c>
      <c r="D16" s="30" t="s">
        <v>15</v>
      </c>
      <c r="E16" s="30" t="s">
        <v>640</v>
      </c>
      <c r="F16" s="30" t="s">
        <v>641</v>
      </c>
      <c r="G16" s="29">
        <f t="shared" si="0"/>
        <v>18</v>
      </c>
      <c r="H16" s="34"/>
      <c r="I16" s="31">
        <v>18</v>
      </c>
      <c r="J16" s="31"/>
      <c r="K16" s="33"/>
      <c r="L16" s="32"/>
      <c r="M16" s="32"/>
      <c r="O16" s="32"/>
      <c r="P16" s="32"/>
    </row>
    <row r="17" spans="1:16" ht="18">
      <c r="A17" s="29">
        <v>11</v>
      </c>
      <c r="B17" s="30" t="s">
        <v>598</v>
      </c>
      <c r="C17" s="30" t="s">
        <v>642</v>
      </c>
      <c r="D17" s="30" t="s">
        <v>7</v>
      </c>
      <c r="E17" s="30" t="s">
        <v>106</v>
      </c>
      <c r="F17" s="30" t="s">
        <v>8</v>
      </c>
      <c r="G17" s="29">
        <f t="shared" si="0"/>
        <v>18</v>
      </c>
      <c r="H17" s="34"/>
      <c r="I17" s="31">
        <v>18</v>
      </c>
      <c r="J17" s="31"/>
      <c r="K17" s="33"/>
      <c r="L17" s="32"/>
      <c r="M17" s="32"/>
      <c r="O17" s="32"/>
      <c r="P17" s="32"/>
    </row>
    <row r="18" spans="1:16" ht="18">
      <c r="A18" s="29">
        <v>12</v>
      </c>
      <c r="B18" s="30" t="s">
        <v>634</v>
      </c>
      <c r="C18" s="30" t="s">
        <v>635</v>
      </c>
      <c r="D18" s="30" t="s">
        <v>7</v>
      </c>
      <c r="E18" s="30" t="s">
        <v>106</v>
      </c>
      <c r="F18" s="30" t="s">
        <v>8</v>
      </c>
      <c r="G18" s="29">
        <f t="shared" si="0"/>
        <v>18</v>
      </c>
      <c r="H18" s="34"/>
      <c r="I18" s="31">
        <v>18</v>
      </c>
      <c r="J18" s="31"/>
      <c r="K18" s="33"/>
      <c r="L18" s="32"/>
      <c r="M18" s="32"/>
      <c r="O18" s="32"/>
      <c r="P18" s="32"/>
    </row>
    <row r="19" spans="1:16" ht="18">
      <c r="A19" s="29">
        <v>13</v>
      </c>
      <c r="B19" s="30" t="s">
        <v>284</v>
      </c>
      <c r="C19" s="30" t="s">
        <v>285</v>
      </c>
      <c r="D19" s="30" t="s">
        <v>15</v>
      </c>
      <c r="E19" s="30" t="s">
        <v>16</v>
      </c>
      <c r="F19" s="30" t="s">
        <v>17</v>
      </c>
      <c r="G19" s="29">
        <f t="shared" si="0"/>
        <v>18</v>
      </c>
      <c r="H19" s="34">
        <v>18</v>
      </c>
      <c r="I19" s="31"/>
      <c r="J19" s="31"/>
      <c r="K19" s="33"/>
      <c r="L19" s="32"/>
      <c r="M19" s="32"/>
      <c r="O19" s="32"/>
      <c r="P19" s="32"/>
    </row>
    <row r="20" spans="1:16" ht="18">
      <c r="A20" s="29">
        <v>14</v>
      </c>
      <c r="B20" s="30" t="s">
        <v>43</v>
      </c>
      <c r="C20" s="30" t="s">
        <v>274</v>
      </c>
      <c r="D20" s="30" t="s">
        <v>11</v>
      </c>
      <c r="E20" s="30" t="s">
        <v>113</v>
      </c>
      <c r="F20" s="30" t="s">
        <v>13</v>
      </c>
      <c r="G20" s="29">
        <f t="shared" si="0"/>
        <v>18</v>
      </c>
      <c r="H20" s="34">
        <v>18</v>
      </c>
      <c r="I20" s="31"/>
      <c r="J20" s="31"/>
      <c r="K20" s="33"/>
      <c r="L20" s="32"/>
      <c r="M20" s="32"/>
      <c r="O20" s="32"/>
      <c r="P20" s="32"/>
    </row>
    <row r="21" spans="1:16" ht="18">
      <c r="A21" s="29">
        <v>15</v>
      </c>
      <c r="B21" s="30" t="s">
        <v>275</v>
      </c>
      <c r="C21" s="30" t="s">
        <v>276</v>
      </c>
      <c r="D21" s="30" t="s">
        <v>15</v>
      </c>
      <c r="E21" s="30" t="s">
        <v>16</v>
      </c>
      <c r="F21" s="30" t="s">
        <v>17</v>
      </c>
      <c r="G21" s="29">
        <f>SUM(H21,I21,J21,K21)</f>
        <v>16.8</v>
      </c>
      <c r="H21" s="34">
        <v>8.4</v>
      </c>
      <c r="I21" s="31">
        <v>8.4</v>
      </c>
      <c r="J21" s="31"/>
      <c r="K21" s="33"/>
      <c r="L21" s="32"/>
      <c r="M21" s="32"/>
      <c r="O21" s="32"/>
      <c r="P21" s="32"/>
    </row>
    <row r="22" spans="1:16" ht="18">
      <c r="A22" s="29">
        <v>16</v>
      </c>
      <c r="B22" s="30" t="s">
        <v>41</v>
      </c>
      <c r="C22" s="30" t="s">
        <v>239</v>
      </c>
      <c r="D22" s="30" t="s">
        <v>30</v>
      </c>
      <c r="E22" s="30" t="s">
        <v>31</v>
      </c>
      <c r="F22" s="30" t="s">
        <v>32</v>
      </c>
      <c r="G22" s="29">
        <f t="shared" si="0"/>
        <v>12</v>
      </c>
      <c r="H22" s="34"/>
      <c r="I22" s="31">
        <v>12</v>
      </c>
      <c r="J22" s="31"/>
      <c r="K22" s="33"/>
      <c r="L22" s="32"/>
      <c r="M22" s="32"/>
      <c r="O22" s="32"/>
      <c r="P22" s="32"/>
    </row>
    <row r="23" spans="1:16" ht="18">
      <c r="A23" s="29">
        <v>17</v>
      </c>
      <c r="B23" s="30" t="s">
        <v>636</v>
      </c>
      <c r="C23" s="30" t="s">
        <v>637</v>
      </c>
      <c r="D23" s="30" t="s">
        <v>30</v>
      </c>
      <c r="E23" s="30" t="s">
        <v>31</v>
      </c>
      <c r="F23" s="30" t="s">
        <v>32</v>
      </c>
      <c r="G23" s="29">
        <f t="shared" si="0"/>
        <v>12</v>
      </c>
      <c r="H23" s="34"/>
      <c r="I23" s="31">
        <v>12</v>
      </c>
      <c r="J23" s="31"/>
      <c r="K23" s="33"/>
      <c r="L23" s="32"/>
      <c r="M23" s="32"/>
      <c r="O23" s="32"/>
      <c r="P23" s="32"/>
    </row>
    <row r="24" spans="1:16" ht="18">
      <c r="A24" s="29">
        <v>18</v>
      </c>
      <c r="B24" s="30" t="s">
        <v>164</v>
      </c>
      <c r="C24" s="30" t="s">
        <v>283</v>
      </c>
      <c r="D24" s="30" t="s">
        <v>15</v>
      </c>
      <c r="E24" s="30" t="s">
        <v>251</v>
      </c>
      <c r="F24" s="30" t="s">
        <v>252</v>
      </c>
      <c r="G24" s="29">
        <f t="shared" si="0"/>
        <v>12</v>
      </c>
      <c r="H24" s="34">
        <v>12</v>
      </c>
      <c r="I24" s="31"/>
      <c r="J24" s="31"/>
      <c r="K24" s="33"/>
      <c r="L24" s="32"/>
      <c r="M24" s="32"/>
      <c r="O24" s="32"/>
      <c r="P24" s="32"/>
    </row>
    <row r="25" spans="1:16" ht="18">
      <c r="A25" s="29">
        <v>19</v>
      </c>
      <c r="B25" s="30" t="s">
        <v>42</v>
      </c>
      <c r="C25" s="30" t="s">
        <v>643</v>
      </c>
      <c r="D25" s="30" t="s">
        <v>30</v>
      </c>
      <c r="E25" s="30" t="s">
        <v>31</v>
      </c>
      <c r="F25" s="30" t="s">
        <v>32</v>
      </c>
      <c r="G25" s="29">
        <f t="shared" si="0"/>
        <v>12</v>
      </c>
      <c r="H25" s="34"/>
      <c r="I25" s="31">
        <v>12</v>
      </c>
      <c r="J25" s="31"/>
      <c r="K25" s="33"/>
      <c r="L25" s="32"/>
      <c r="M25" s="32"/>
      <c r="O25" s="32"/>
      <c r="P25" s="32"/>
    </row>
    <row r="26" spans="1:16" ht="18">
      <c r="A26" s="29">
        <v>20</v>
      </c>
      <c r="B26" s="30" t="s">
        <v>14</v>
      </c>
      <c r="C26" s="30" t="s">
        <v>415</v>
      </c>
      <c r="D26" s="30" t="s">
        <v>15</v>
      </c>
      <c r="E26" s="30" t="s">
        <v>251</v>
      </c>
      <c r="F26" s="30" t="s">
        <v>252</v>
      </c>
      <c r="G26" s="29">
        <f t="shared" si="0"/>
        <v>12</v>
      </c>
      <c r="H26" s="34">
        <v>12</v>
      </c>
      <c r="I26" s="31"/>
      <c r="J26" s="31"/>
      <c r="K26" s="33"/>
      <c r="L26" s="32"/>
      <c r="M26" s="32"/>
      <c r="O26" s="32"/>
      <c r="P26" s="32"/>
    </row>
    <row r="27" spans="1:16" ht="18">
      <c r="A27" s="29">
        <v>21</v>
      </c>
      <c r="B27" s="30" t="s">
        <v>101</v>
      </c>
      <c r="C27" s="30" t="s">
        <v>411</v>
      </c>
      <c r="D27" s="30" t="s">
        <v>15</v>
      </c>
      <c r="E27" s="30" t="s">
        <v>16</v>
      </c>
      <c r="F27" s="30" t="s">
        <v>17</v>
      </c>
      <c r="G27" s="29">
        <f t="shared" si="0"/>
        <v>8.4</v>
      </c>
      <c r="H27" s="34">
        <v>8.4</v>
      </c>
      <c r="I27" s="31"/>
      <c r="J27" s="31"/>
      <c r="K27" s="33"/>
      <c r="L27" s="32"/>
      <c r="M27" s="32"/>
      <c r="O27" s="32"/>
      <c r="P27" s="32"/>
    </row>
    <row r="28" spans="1:16" ht="18">
      <c r="A28" s="29">
        <v>22</v>
      </c>
      <c r="B28" s="30" t="s">
        <v>646</v>
      </c>
      <c r="C28" s="30" t="s">
        <v>645</v>
      </c>
      <c r="D28" s="30" t="s">
        <v>15</v>
      </c>
      <c r="E28" s="30" t="s">
        <v>640</v>
      </c>
      <c r="F28" s="30" t="s">
        <v>641</v>
      </c>
      <c r="G28" s="29">
        <f t="shared" si="0"/>
        <v>7.2</v>
      </c>
      <c r="H28" s="34"/>
      <c r="I28" s="31">
        <v>7.2</v>
      </c>
      <c r="J28" s="31"/>
      <c r="K28" s="33"/>
      <c r="L28" s="32"/>
      <c r="M28" s="32"/>
      <c r="O28" s="32"/>
      <c r="P28" s="32"/>
    </row>
    <row r="29" spans="1:16" ht="18">
      <c r="A29" s="29">
        <v>23</v>
      </c>
      <c r="B29" s="30" t="s">
        <v>270</v>
      </c>
      <c r="C29" s="30" t="s">
        <v>490</v>
      </c>
      <c r="D29" s="30" t="s">
        <v>30</v>
      </c>
      <c r="E29" s="30" t="s">
        <v>31</v>
      </c>
      <c r="F29" s="30" t="s">
        <v>32</v>
      </c>
      <c r="G29" s="29">
        <f t="shared" si="0"/>
        <v>7.2</v>
      </c>
      <c r="H29" s="34"/>
      <c r="I29" s="31">
        <v>7.2</v>
      </c>
      <c r="J29" s="31"/>
      <c r="K29" s="33"/>
      <c r="L29" s="32"/>
      <c r="M29" s="32"/>
      <c r="O29" s="32"/>
      <c r="P29" s="32"/>
    </row>
    <row r="30" spans="1:16" ht="18">
      <c r="A30" s="29">
        <v>24</v>
      </c>
      <c r="B30" s="31" t="s">
        <v>270</v>
      </c>
      <c r="C30" s="31" t="s">
        <v>147</v>
      </c>
      <c r="D30" s="31" t="s">
        <v>15</v>
      </c>
      <c r="E30" s="31" t="s">
        <v>251</v>
      </c>
      <c r="F30" s="31" t="s">
        <v>252</v>
      </c>
      <c r="G30" s="33">
        <f t="shared" si="0"/>
        <v>7.2</v>
      </c>
      <c r="H30" s="34">
        <v>7.2</v>
      </c>
      <c r="I30" s="33"/>
      <c r="J30" s="33"/>
      <c r="K30" s="33"/>
      <c r="L30" s="28"/>
      <c r="M30" s="28"/>
      <c r="N30" s="28"/>
      <c r="O30" s="28"/>
      <c r="P30" s="28"/>
    </row>
    <row r="31" spans="1:16" ht="18">
      <c r="A31" s="29">
        <v>25</v>
      </c>
      <c r="B31" s="31" t="s">
        <v>277</v>
      </c>
      <c r="C31" s="31" t="s">
        <v>278</v>
      </c>
      <c r="D31" s="31" t="s">
        <v>15</v>
      </c>
      <c r="E31" s="31" t="s">
        <v>251</v>
      </c>
      <c r="F31" s="31" t="s">
        <v>252</v>
      </c>
      <c r="G31" s="33">
        <f t="shared" si="0"/>
        <v>7.2</v>
      </c>
      <c r="H31" s="34">
        <v>7.2</v>
      </c>
      <c r="I31" s="33"/>
      <c r="J31" s="33"/>
      <c r="K31" s="33"/>
      <c r="L31" s="28"/>
      <c r="M31" s="28"/>
      <c r="N31" s="28"/>
      <c r="O31" s="28"/>
      <c r="P31" s="28"/>
    </row>
    <row r="32" spans="1:16" ht="18">
      <c r="A32" s="35"/>
      <c r="B32" s="36"/>
      <c r="C32" s="36"/>
      <c r="D32" s="36"/>
      <c r="E32" s="36"/>
      <c r="F32" s="36"/>
      <c r="G32" s="37"/>
      <c r="H32" s="37"/>
      <c r="I32" s="37"/>
      <c r="J32" s="28"/>
      <c r="L32" s="28"/>
      <c r="M32" s="28"/>
      <c r="N32" s="28"/>
      <c r="O32" s="28"/>
      <c r="P32" s="28"/>
    </row>
    <row r="33" spans="1:16" ht="18">
      <c r="A33" s="35"/>
      <c r="B33" s="36"/>
      <c r="C33" s="36"/>
      <c r="D33" s="36"/>
      <c r="E33" s="36"/>
      <c r="F33" s="36"/>
      <c r="G33" s="37"/>
      <c r="H33" s="37"/>
      <c r="I33" s="37"/>
      <c r="J33" s="28"/>
      <c r="L33" s="28"/>
      <c r="M33" s="28"/>
      <c r="N33" s="28"/>
      <c r="O33" s="28"/>
      <c r="P33" s="28"/>
    </row>
    <row r="34" spans="1:16" ht="18">
      <c r="A34" s="35"/>
      <c r="B34" s="36"/>
      <c r="C34" s="36"/>
      <c r="D34" s="36"/>
      <c r="E34" s="36"/>
      <c r="F34" s="36"/>
      <c r="G34" s="37"/>
      <c r="H34" s="37"/>
      <c r="I34" s="37"/>
      <c r="J34" s="28"/>
      <c r="L34" s="28"/>
      <c r="M34" s="28"/>
      <c r="N34" s="28"/>
      <c r="O34" s="28"/>
      <c r="P34" s="28"/>
    </row>
    <row r="35" spans="1:16" ht="18">
      <c r="A35" s="35"/>
      <c r="B35" s="36"/>
      <c r="C35" s="36"/>
      <c r="D35" s="36"/>
      <c r="E35" s="36"/>
      <c r="F35" s="36"/>
      <c r="G35" s="37"/>
      <c r="H35" s="37"/>
      <c r="I35" s="37"/>
      <c r="J35" s="28"/>
      <c r="L35" s="28"/>
      <c r="M35" s="28"/>
      <c r="N35" s="28"/>
      <c r="O35" s="28"/>
      <c r="P35" s="28"/>
    </row>
    <row r="36" spans="1:16" ht="18">
      <c r="A36" s="35"/>
      <c r="B36" s="36"/>
      <c r="C36" s="36"/>
      <c r="D36" s="36"/>
      <c r="E36" s="36"/>
      <c r="F36" s="36"/>
      <c r="G36" s="37"/>
      <c r="H36" s="37"/>
      <c r="I36" s="37"/>
      <c r="J36" s="28"/>
      <c r="L36" s="28"/>
      <c r="M36" s="28"/>
      <c r="N36" s="28"/>
      <c r="O36" s="28"/>
      <c r="P36" s="28"/>
    </row>
    <row r="37" spans="1:16" ht="18">
      <c r="A37" s="35"/>
      <c r="B37" s="36"/>
      <c r="C37" s="36"/>
      <c r="D37" s="36"/>
      <c r="E37" s="36"/>
      <c r="F37" s="36"/>
      <c r="G37" s="37"/>
      <c r="H37" s="37"/>
      <c r="I37" s="37"/>
      <c r="J37" s="28"/>
      <c r="L37" s="28"/>
      <c r="M37" s="28"/>
      <c r="N37" s="28"/>
      <c r="O37" s="28"/>
      <c r="P37" s="28"/>
    </row>
    <row r="38" spans="1:16" ht="18">
      <c r="A38" s="35"/>
      <c r="B38" s="36"/>
      <c r="C38" s="36"/>
      <c r="D38" s="36"/>
      <c r="E38" s="36"/>
      <c r="F38" s="36"/>
      <c r="G38" s="37"/>
      <c r="H38" s="37"/>
      <c r="I38" s="37"/>
      <c r="J38" s="28"/>
      <c r="L38" s="28"/>
      <c r="M38" s="28"/>
      <c r="N38" s="28"/>
      <c r="O38" s="28"/>
      <c r="P38" s="28"/>
    </row>
    <row r="39" spans="1:16" ht="18">
      <c r="A39" s="35"/>
      <c r="B39" s="36"/>
      <c r="C39" s="36"/>
      <c r="D39" s="36"/>
      <c r="E39" s="36"/>
      <c r="F39" s="36"/>
      <c r="G39" s="37"/>
      <c r="H39" s="37"/>
      <c r="I39" s="37"/>
      <c r="J39" s="28"/>
      <c r="L39" s="28"/>
      <c r="M39" s="28"/>
      <c r="N39" s="28"/>
      <c r="O39" s="28"/>
      <c r="P39" s="28"/>
    </row>
    <row r="40" spans="1:16" ht="18">
      <c r="A40" s="35"/>
      <c r="B40" s="38"/>
      <c r="C40" s="38"/>
      <c r="D40" s="38"/>
      <c r="E40" s="38"/>
      <c r="F40" s="36"/>
      <c r="G40" s="37"/>
      <c r="H40" s="37"/>
      <c r="I40" s="37"/>
      <c r="J40" s="28"/>
      <c r="L40" s="28"/>
      <c r="M40" s="28"/>
      <c r="N40" s="28"/>
      <c r="O40" s="28"/>
      <c r="P40" s="28"/>
    </row>
    <row r="41" spans="1:16" ht="18">
      <c r="A41" s="35"/>
      <c r="B41" s="36"/>
      <c r="C41" s="36"/>
      <c r="D41" s="36"/>
      <c r="E41" s="36"/>
      <c r="F41" s="36"/>
      <c r="G41" s="37"/>
      <c r="H41" s="37"/>
      <c r="I41" s="37"/>
      <c r="J41" s="28"/>
      <c r="L41" s="28"/>
      <c r="M41" s="28"/>
      <c r="N41" s="28"/>
      <c r="O41" s="28"/>
      <c r="P41" s="28"/>
    </row>
    <row r="42" spans="1:16" ht="18">
      <c r="A42" s="35"/>
      <c r="B42" s="36"/>
      <c r="C42" s="36"/>
      <c r="D42" s="36"/>
      <c r="E42" s="36"/>
      <c r="F42" s="36"/>
      <c r="G42" s="37"/>
      <c r="H42" s="37"/>
      <c r="I42" s="37"/>
      <c r="J42" s="28"/>
      <c r="L42" s="28"/>
      <c r="M42" s="28"/>
      <c r="N42" s="28"/>
      <c r="O42" s="28"/>
      <c r="P42" s="28"/>
    </row>
    <row r="43" spans="1:16" ht="18">
      <c r="A43" s="35"/>
      <c r="B43" s="36"/>
      <c r="C43" s="36"/>
      <c r="D43" s="36"/>
      <c r="E43" s="36"/>
      <c r="F43" s="36"/>
      <c r="G43" s="37"/>
      <c r="H43" s="37"/>
      <c r="I43" s="37"/>
      <c r="J43" s="28"/>
      <c r="L43" s="28"/>
      <c r="M43" s="28"/>
      <c r="N43" s="28"/>
      <c r="O43" s="28"/>
      <c r="P43" s="28"/>
    </row>
    <row r="44" spans="1:16" ht="18">
      <c r="A44" s="35"/>
      <c r="B44" s="36"/>
      <c r="C44" s="36"/>
      <c r="D44" s="36"/>
      <c r="E44" s="36"/>
      <c r="F44" s="36"/>
      <c r="G44" s="37"/>
      <c r="H44" s="37"/>
      <c r="I44" s="37"/>
      <c r="J44" s="28"/>
      <c r="L44" s="28"/>
      <c r="M44" s="28"/>
      <c r="N44" s="28"/>
      <c r="O44" s="28"/>
      <c r="P44" s="28"/>
    </row>
    <row r="45" spans="1:16" ht="18">
      <c r="A45" s="35"/>
      <c r="B45" s="36"/>
      <c r="C45" s="36"/>
      <c r="D45" s="36"/>
      <c r="E45" s="36"/>
      <c r="F45" s="36"/>
      <c r="G45" s="37"/>
      <c r="H45" s="37"/>
      <c r="I45" s="37"/>
      <c r="J45" s="28"/>
      <c r="L45" s="28"/>
      <c r="M45" s="28"/>
      <c r="N45" s="28"/>
      <c r="O45" s="28"/>
      <c r="P45" s="28"/>
    </row>
    <row r="46" spans="1:16" ht="18">
      <c r="A46" s="35"/>
      <c r="B46" s="36"/>
      <c r="C46" s="36"/>
      <c r="D46" s="36"/>
      <c r="E46" s="36"/>
      <c r="F46" s="36"/>
      <c r="G46" s="37"/>
      <c r="H46" s="37"/>
      <c r="I46" s="37"/>
      <c r="J46" s="28"/>
      <c r="L46" s="28"/>
      <c r="M46" s="28"/>
      <c r="N46" s="28"/>
      <c r="O46" s="28"/>
      <c r="P46" s="28"/>
    </row>
    <row r="47" spans="1:16" ht="18">
      <c r="A47" s="35"/>
      <c r="B47" s="36"/>
      <c r="C47" s="36"/>
      <c r="D47" s="36"/>
      <c r="E47" s="36"/>
      <c r="F47" s="36"/>
      <c r="G47" s="37"/>
      <c r="H47" s="37"/>
      <c r="I47" s="37"/>
      <c r="J47" s="28"/>
      <c r="L47" s="28"/>
      <c r="M47" s="28"/>
      <c r="N47" s="28"/>
      <c r="O47" s="28"/>
      <c r="P47" s="28"/>
    </row>
    <row r="48" spans="1:16" ht="18">
      <c r="A48" s="35"/>
      <c r="B48" s="36"/>
      <c r="C48" s="36"/>
      <c r="D48" s="36"/>
      <c r="E48" s="36"/>
      <c r="F48" s="36"/>
      <c r="G48" s="37"/>
      <c r="H48" s="37"/>
      <c r="I48" s="37"/>
      <c r="J48" s="28"/>
      <c r="L48" s="28"/>
      <c r="M48" s="28"/>
      <c r="N48" s="28"/>
      <c r="O48" s="28"/>
      <c r="P48" s="28"/>
    </row>
    <row r="49" spans="1:16" ht="18">
      <c r="A49" s="35"/>
      <c r="B49" s="36"/>
      <c r="C49" s="36"/>
      <c r="D49" s="36"/>
      <c r="E49" s="36"/>
      <c r="F49" s="36"/>
      <c r="G49" s="37"/>
      <c r="H49" s="37"/>
      <c r="I49" s="37"/>
      <c r="J49" s="28"/>
      <c r="L49" s="28"/>
      <c r="M49" s="28"/>
      <c r="N49" s="28"/>
      <c r="O49" s="28"/>
      <c r="P49" s="28"/>
    </row>
    <row r="50" spans="1:16" ht="18">
      <c r="A50" s="35"/>
      <c r="B50" s="36"/>
      <c r="C50" s="36"/>
      <c r="D50" s="36"/>
      <c r="E50" s="36"/>
      <c r="F50" s="36"/>
      <c r="G50" s="37"/>
      <c r="H50" s="37"/>
      <c r="I50" s="37"/>
      <c r="J50" s="28"/>
      <c r="L50" s="28"/>
      <c r="M50" s="28"/>
      <c r="N50" s="28"/>
      <c r="O50" s="28"/>
      <c r="P50" s="28"/>
    </row>
    <row r="51" spans="1:16" ht="18">
      <c r="A51" s="35"/>
      <c r="B51" s="36"/>
      <c r="C51" s="36"/>
      <c r="D51" s="36"/>
      <c r="E51" s="36"/>
      <c r="F51" s="36"/>
      <c r="G51" s="37"/>
      <c r="H51" s="37"/>
      <c r="I51" s="37"/>
      <c r="J51" s="28"/>
      <c r="L51" s="28"/>
      <c r="M51" s="28"/>
      <c r="N51" s="28"/>
      <c r="O51" s="28"/>
      <c r="P51" s="28"/>
    </row>
    <row r="52" spans="1:16" ht="18">
      <c r="A52" s="35"/>
      <c r="B52" s="36"/>
      <c r="C52" s="36"/>
      <c r="D52" s="36"/>
      <c r="E52" s="36"/>
      <c r="F52" s="36"/>
      <c r="G52" s="37"/>
      <c r="H52" s="37"/>
      <c r="I52" s="37"/>
      <c r="J52" s="28"/>
      <c r="L52" s="28"/>
      <c r="M52" s="28"/>
      <c r="N52" s="28"/>
      <c r="O52" s="28"/>
      <c r="P52" s="28"/>
    </row>
    <row r="53" spans="1:16" ht="18">
      <c r="A53" s="35"/>
      <c r="B53" s="36"/>
      <c r="C53" s="36"/>
      <c r="D53" s="36"/>
      <c r="E53" s="36"/>
      <c r="F53" s="36"/>
      <c r="G53" s="37"/>
      <c r="H53" s="37"/>
      <c r="I53" s="37"/>
      <c r="J53" s="28"/>
      <c r="L53" s="28"/>
      <c r="M53" s="28"/>
      <c r="N53" s="28"/>
      <c r="O53" s="28"/>
      <c r="P53" s="28"/>
    </row>
    <row r="54" spans="1:16" ht="18">
      <c r="A54" s="35"/>
      <c r="B54" s="36"/>
      <c r="C54" s="36"/>
      <c r="D54" s="36"/>
      <c r="E54" s="36"/>
      <c r="F54" s="36"/>
      <c r="G54" s="37"/>
      <c r="H54" s="37"/>
      <c r="I54" s="37"/>
      <c r="J54" s="28"/>
      <c r="L54" s="28"/>
      <c r="M54" s="28"/>
      <c r="N54" s="28"/>
      <c r="O54" s="28"/>
      <c r="P54" s="28"/>
    </row>
    <row r="55" spans="1:16" ht="18">
      <c r="A55" s="35"/>
      <c r="B55" s="36"/>
      <c r="C55" s="36"/>
      <c r="D55" s="36"/>
      <c r="E55" s="36"/>
      <c r="F55" s="36"/>
      <c r="G55" s="37"/>
      <c r="H55" s="37"/>
      <c r="I55" s="37"/>
      <c r="J55" s="28"/>
      <c r="L55" s="28"/>
      <c r="M55" s="28"/>
      <c r="N55" s="28"/>
      <c r="O55" s="28"/>
      <c r="P55" s="28"/>
    </row>
    <row r="56" spans="1:16" ht="18">
      <c r="A56" s="35"/>
      <c r="B56" s="36"/>
      <c r="C56" s="36"/>
      <c r="D56" s="36"/>
      <c r="E56" s="36"/>
      <c r="F56" s="36"/>
      <c r="G56" s="37"/>
      <c r="H56" s="37"/>
      <c r="I56" s="37"/>
      <c r="J56" s="28"/>
      <c r="L56" s="28"/>
      <c r="M56" s="28"/>
      <c r="N56" s="28"/>
      <c r="O56" s="28"/>
      <c r="P56" s="28"/>
    </row>
    <row r="57" spans="1:16" ht="18">
      <c r="A57" s="35"/>
      <c r="B57" s="36"/>
      <c r="C57" s="36"/>
      <c r="D57" s="36"/>
      <c r="E57" s="36"/>
      <c r="F57" s="36"/>
      <c r="G57" s="37"/>
      <c r="H57" s="37"/>
      <c r="I57" s="37"/>
      <c r="J57" s="28"/>
      <c r="L57" s="28"/>
      <c r="M57" s="28"/>
      <c r="N57" s="28"/>
      <c r="O57" s="28"/>
      <c r="P57" s="28"/>
    </row>
    <row r="58" spans="1:16" ht="18">
      <c r="A58" s="35"/>
      <c r="B58" s="36"/>
      <c r="C58" s="36"/>
      <c r="D58" s="36"/>
      <c r="E58" s="36"/>
      <c r="F58" s="36"/>
      <c r="G58" s="37"/>
      <c r="H58" s="37"/>
      <c r="I58" s="37"/>
      <c r="J58" s="28"/>
      <c r="L58" s="28"/>
      <c r="M58" s="28"/>
      <c r="N58" s="28"/>
      <c r="O58" s="28"/>
      <c r="P58" s="28"/>
    </row>
    <row r="59" spans="1:16" ht="18">
      <c r="A59" s="35"/>
      <c r="B59" s="36"/>
      <c r="C59" s="36"/>
      <c r="D59" s="36"/>
      <c r="E59" s="36"/>
      <c r="F59" s="36"/>
      <c r="G59" s="37"/>
      <c r="H59" s="37"/>
      <c r="I59" s="37"/>
      <c r="J59" s="28"/>
      <c r="L59" s="28"/>
      <c r="M59" s="28"/>
      <c r="N59" s="28"/>
      <c r="O59" s="28"/>
      <c r="P59" s="28"/>
    </row>
    <row r="60" spans="1:16" ht="18">
      <c r="A60" s="35"/>
      <c r="B60" s="36"/>
      <c r="C60" s="36"/>
      <c r="D60" s="36"/>
      <c r="E60" s="36"/>
      <c r="F60" s="36"/>
      <c r="G60" s="37"/>
      <c r="H60" s="37"/>
      <c r="I60" s="37"/>
      <c r="J60" s="28"/>
      <c r="L60" s="28"/>
      <c r="M60" s="28"/>
      <c r="N60" s="28"/>
      <c r="O60" s="28"/>
      <c r="P60" s="28"/>
    </row>
    <row r="61" spans="1:16" ht="18">
      <c r="A61" s="35"/>
      <c r="B61" s="36"/>
      <c r="C61" s="36"/>
      <c r="D61" s="36"/>
      <c r="E61" s="36"/>
      <c r="F61" s="36"/>
      <c r="G61" s="37"/>
      <c r="H61" s="37"/>
      <c r="I61" s="37"/>
      <c r="J61" s="28"/>
      <c r="L61" s="28"/>
      <c r="M61" s="28"/>
      <c r="N61" s="28"/>
      <c r="O61" s="28"/>
      <c r="P61" s="28"/>
    </row>
    <row r="62" spans="1:16" ht="18">
      <c r="A62" s="35"/>
      <c r="B62" s="36"/>
      <c r="C62" s="36"/>
      <c r="D62" s="36"/>
      <c r="E62" s="36"/>
      <c r="F62" s="36"/>
      <c r="G62" s="37"/>
      <c r="H62" s="37"/>
      <c r="I62" s="37"/>
      <c r="J62" s="28"/>
      <c r="L62" s="28"/>
      <c r="M62" s="28"/>
      <c r="N62" s="28"/>
      <c r="O62" s="28"/>
      <c r="P62" s="28"/>
    </row>
    <row r="63" spans="1:16" ht="18">
      <c r="A63" s="35"/>
      <c r="B63" s="36"/>
      <c r="C63" s="36"/>
      <c r="D63" s="36"/>
      <c r="E63" s="36"/>
      <c r="F63" s="36"/>
      <c r="G63" s="37"/>
      <c r="H63" s="37"/>
      <c r="I63" s="37"/>
      <c r="J63" s="28"/>
      <c r="L63" s="28"/>
      <c r="M63" s="28"/>
      <c r="N63" s="28"/>
      <c r="O63" s="28"/>
      <c r="P63" s="28"/>
    </row>
    <row r="64" spans="1:16" ht="18">
      <c r="A64" s="35"/>
      <c r="B64" s="36"/>
      <c r="C64" s="36"/>
      <c r="D64" s="36"/>
      <c r="E64" s="36"/>
      <c r="F64" s="36"/>
      <c r="G64" s="37"/>
      <c r="H64" s="37"/>
      <c r="I64" s="37"/>
      <c r="J64" s="28"/>
      <c r="L64" s="28"/>
      <c r="M64" s="28"/>
      <c r="N64" s="28"/>
      <c r="O64" s="28"/>
      <c r="P64" s="28"/>
    </row>
    <row r="65" spans="1:16" ht="18">
      <c r="A65" s="35"/>
      <c r="B65" s="36"/>
      <c r="C65" s="36"/>
      <c r="D65" s="36"/>
      <c r="E65" s="36"/>
      <c r="F65" s="36"/>
      <c r="G65" s="37"/>
      <c r="H65" s="37"/>
      <c r="I65" s="37"/>
      <c r="J65" s="28"/>
      <c r="L65" s="28"/>
      <c r="M65" s="28"/>
      <c r="N65" s="28"/>
      <c r="O65" s="28"/>
      <c r="P65" s="28"/>
    </row>
    <row r="66" spans="1:16" ht="18">
      <c r="A66" s="35"/>
      <c r="B66" s="36"/>
      <c r="C66" s="36"/>
      <c r="D66" s="36"/>
      <c r="E66" s="36"/>
      <c r="F66" s="36"/>
      <c r="G66" s="37"/>
      <c r="H66" s="37"/>
      <c r="I66" s="37"/>
      <c r="J66" s="28"/>
      <c r="L66" s="28"/>
      <c r="M66" s="28"/>
      <c r="N66" s="28"/>
      <c r="O66" s="28"/>
      <c r="P66" s="28"/>
    </row>
    <row r="67" spans="1:16" ht="18">
      <c r="A67" s="35"/>
      <c r="B67" s="36"/>
      <c r="C67" s="36"/>
      <c r="D67" s="36"/>
      <c r="E67" s="36"/>
      <c r="F67" s="36"/>
      <c r="G67" s="37"/>
      <c r="H67" s="37"/>
      <c r="I67" s="37"/>
      <c r="J67" s="28"/>
      <c r="L67" s="28"/>
      <c r="M67" s="28"/>
      <c r="N67" s="28"/>
      <c r="O67" s="28"/>
      <c r="P67" s="28"/>
    </row>
    <row r="68" spans="1:16" ht="18">
      <c r="A68" s="35"/>
      <c r="B68" s="36"/>
      <c r="C68" s="36"/>
      <c r="D68" s="36"/>
      <c r="E68" s="36"/>
      <c r="F68" s="36"/>
      <c r="G68" s="37"/>
      <c r="H68" s="37"/>
      <c r="I68" s="37"/>
      <c r="J68" s="28"/>
      <c r="L68" s="28"/>
      <c r="M68" s="28"/>
      <c r="N68" s="28"/>
      <c r="O68" s="28"/>
      <c r="P68" s="28"/>
    </row>
    <row r="69" spans="1:16" ht="18">
      <c r="A69" s="35"/>
      <c r="B69" s="36"/>
      <c r="C69" s="36"/>
      <c r="D69" s="36"/>
      <c r="E69" s="36"/>
      <c r="F69" s="36"/>
      <c r="G69" s="37"/>
      <c r="H69" s="37"/>
      <c r="I69" s="37"/>
      <c r="J69" s="28"/>
      <c r="L69" s="28"/>
      <c r="M69" s="28"/>
      <c r="N69" s="28"/>
      <c r="O69" s="28"/>
      <c r="P69" s="28"/>
    </row>
    <row r="70" spans="1:16" ht="18">
      <c r="A70" s="35"/>
      <c r="B70" s="36"/>
      <c r="C70" s="36"/>
      <c r="D70" s="36"/>
      <c r="E70" s="36"/>
      <c r="F70" s="36"/>
      <c r="G70" s="37"/>
      <c r="H70" s="37"/>
      <c r="I70" s="37"/>
      <c r="J70" s="28"/>
      <c r="L70" s="28"/>
      <c r="M70" s="28"/>
      <c r="N70" s="28"/>
      <c r="O70" s="28"/>
      <c r="P70" s="28"/>
    </row>
    <row r="71" spans="1:16" ht="18">
      <c r="A71" s="35"/>
      <c r="B71" s="36"/>
      <c r="C71" s="36"/>
      <c r="D71" s="36"/>
      <c r="E71" s="36"/>
      <c r="F71" s="36"/>
      <c r="G71" s="37"/>
      <c r="H71" s="37"/>
      <c r="I71" s="37"/>
      <c r="J71" s="28"/>
      <c r="L71" s="28"/>
      <c r="M71" s="28"/>
      <c r="N71" s="28"/>
      <c r="O71" s="28"/>
      <c r="P71" s="28"/>
    </row>
    <row r="72" spans="1:16" ht="18">
      <c r="A72" s="35"/>
      <c r="B72" s="36"/>
      <c r="C72" s="36"/>
      <c r="D72" s="36"/>
      <c r="E72" s="36"/>
      <c r="F72" s="36"/>
      <c r="G72" s="37"/>
      <c r="H72" s="37"/>
      <c r="I72" s="37"/>
      <c r="J72" s="28"/>
      <c r="L72" s="28"/>
      <c r="M72" s="28"/>
      <c r="N72" s="28"/>
      <c r="O72" s="28"/>
      <c r="P72" s="28"/>
    </row>
    <row r="73" spans="1:16" ht="18">
      <c r="A73" s="35"/>
      <c r="B73" s="36"/>
      <c r="C73" s="36"/>
      <c r="D73" s="36"/>
      <c r="E73" s="36"/>
      <c r="F73" s="36"/>
      <c r="G73" s="37"/>
      <c r="H73" s="37"/>
      <c r="I73" s="37"/>
      <c r="J73" s="28"/>
      <c r="L73" s="28"/>
      <c r="M73" s="28"/>
      <c r="N73" s="28"/>
      <c r="O73" s="28"/>
      <c r="P73" s="28"/>
    </row>
    <row r="74" spans="1:16" ht="18">
      <c r="A74" s="35"/>
      <c r="B74" s="36"/>
      <c r="C74" s="36"/>
      <c r="D74" s="36"/>
      <c r="E74" s="36"/>
      <c r="F74" s="36"/>
      <c r="G74" s="37"/>
      <c r="H74" s="37"/>
      <c r="I74" s="37"/>
      <c r="J74" s="28"/>
      <c r="L74" s="28"/>
      <c r="M74" s="28"/>
      <c r="N74" s="28"/>
      <c r="O74" s="28"/>
      <c r="P74" s="28"/>
    </row>
    <row r="75" spans="1:16" ht="18">
      <c r="A75" s="35"/>
      <c r="B75" s="36"/>
      <c r="C75" s="36"/>
      <c r="D75" s="36"/>
      <c r="E75" s="36"/>
      <c r="F75" s="36"/>
      <c r="G75" s="37"/>
      <c r="H75" s="37"/>
      <c r="I75" s="37"/>
      <c r="J75" s="28"/>
      <c r="L75" s="28"/>
      <c r="M75" s="28"/>
      <c r="N75" s="28"/>
      <c r="O75" s="28"/>
      <c r="P75" s="28"/>
    </row>
    <row r="76" spans="1:15" ht="18">
      <c r="A76" s="35"/>
      <c r="B76" s="39"/>
      <c r="C76" s="39"/>
      <c r="D76" s="39"/>
      <c r="E76" s="39"/>
      <c r="F76" s="39"/>
      <c r="G76" s="37"/>
      <c r="H76" s="35"/>
      <c r="I76" s="39"/>
      <c r="O76" s="28"/>
    </row>
    <row r="77" spans="1:9" ht="18">
      <c r="A77" s="35"/>
      <c r="B77" s="39"/>
      <c r="C77" s="39"/>
      <c r="D77" s="39"/>
      <c r="E77" s="39"/>
      <c r="F77" s="39"/>
      <c r="G77" s="37"/>
      <c r="H77" s="35"/>
      <c r="I77" s="39"/>
    </row>
    <row r="78" spans="1:9" ht="18">
      <c r="A78" s="35"/>
      <c r="B78" s="39"/>
      <c r="C78" s="39"/>
      <c r="D78" s="39"/>
      <c r="E78" s="39"/>
      <c r="F78" s="39"/>
      <c r="G78" s="37"/>
      <c r="H78" s="35"/>
      <c r="I78" s="39"/>
    </row>
    <row r="79" spans="1:9" ht="18">
      <c r="A79" s="35"/>
      <c r="B79" s="39"/>
      <c r="C79" s="39"/>
      <c r="D79" s="39"/>
      <c r="E79" s="39"/>
      <c r="F79" s="39"/>
      <c r="G79" s="37"/>
      <c r="H79" s="35"/>
      <c r="I79" s="39"/>
    </row>
    <row r="80" spans="1:9" ht="18">
      <c r="A80" s="39"/>
      <c r="B80" s="39"/>
      <c r="C80" s="39"/>
      <c r="D80" s="39"/>
      <c r="E80" s="39"/>
      <c r="F80" s="39"/>
      <c r="G80" s="37"/>
      <c r="H80" s="35"/>
      <c r="I80" s="39"/>
    </row>
    <row r="81" spans="1:9" ht="18">
      <c r="A81" s="39"/>
      <c r="B81" s="39"/>
      <c r="C81" s="39"/>
      <c r="D81" s="39"/>
      <c r="E81" s="39"/>
      <c r="F81" s="39"/>
      <c r="G81" s="37"/>
      <c r="H81" s="35"/>
      <c r="I81" s="39"/>
    </row>
    <row r="82" spans="1:9" ht="18">
      <c r="A82" s="39"/>
      <c r="B82" s="39"/>
      <c r="C82" s="39"/>
      <c r="D82" s="39"/>
      <c r="E82" s="39"/>
      <c r="F82" s="39"/>
      <c r="G82" s="37"/>
      <c r="H82" s="35"/>
      <c r="I82" s="39"/>
    </row>
    <row r="83" spans="1:9" ht="18">
      <c r="A83" s="39"/>
      <c r="B83" s="39"/>
      <c r="C83" s="39"/>
      <c r="D83" s="39"/>
      <c r="E83" s="39"/>
      <c r="F83" s="39"/>
      <c r="G83" s="37"/>
      <c r="H83" s="35"/>
      <c r="I83" s="39"/>
    </row>
    <row r="84" spans="1:9" ht="18">
      <c r="A84" s="39"/>
      <c r="B84" s="39"/>
      <c r="C84" s="39"/>
      <c r="D84" s="39"/>
      <c r="E84" s="39"/>
      <c r="F84" s="39"/>
      <c r="G84" s="37"/>
      <c r="H84" s="35"/>
      <c r="I84" s="39"/>
    </row>
    <row r="85" spans="1:9" ht="18">
      <c r="A85" s="39"/>
      <c r="B85" s="39"/>
      <c r="C85" s="39"/>
      <c r="D85" s="39"/>
      <c r="E85" s="39"/>
      <c r="F85" s="39"/>
      <c r="G85" s="37"/>
      <c r="H85" s="35"/>
      <c r="I85" s="39"/>
    </row>
    <row r="86" spans="1:9" ht="18">
      <c r="A86" s="39"/>
      <c r="B86" s="39"/>
      <c r="C86" s="39"/>
      <c r="D86" s="39"/>
      <c r="E86" s="39"/>
      <c r="F86" s="39"/>
      <c r="G86" s="37"/>
      <c r="H86" s="35"/>
      <c r="I86" s="39"/>
    </row>
    <row r="87" spans="1:9" ht="18">
      <c r="A87" s="39"/>
      <c r="B87" s="39"/>
      <c r="C87" s="39"/>
      <c r="D87" s="39"/>
      <c r="E87" s="39"/>
      <c r="F87" s="39"/>
      <c r="G87" s="37"/>
      <c r="H87" s="35"/>
      <c r="I87" s="39"/>
    </row>
    <row r="88" spans="1:9" ht="18">
      <c r="A88" s="39"/>
      <c r="B88" s="39"/>
      <c r="C88" s="39"/>
      <c r="D88" s="39"/>
      <c r="E88" s="39"/>
      <c r="F88" s="39"/>
      <c r="G88" s="37"/>
      <c r="H88" s="35"/>
      <c r="I88" s="39"/>
    </row>
    <row r="89" spans="1:9" ht="18">
      <c r="A89" s="39"/>
      <c r="B89" s="39"/>
      <c r="C89" s="39"/>
      <c r="D89" s="39"/>
      <c r="E89" s="39"/>
      <c r="F89" s="39"/>
      <c r="G89" s="37"/>
      <c r="H89" s="35"/>
      <c r="I89" s="39"/>
    </row>
    <row r="90" spans="1:9" ht="18">
      <c r="A90" s="39"/>
      <c r="B90" s="39"/>
      <c r="C90" s="39"/>
      <c r="D90" s="39"/>
      <c r="E90" s="39"/>
      <c r="F90" s="39"/>
      <c r="G90" s="37"/>
      <c r="H90" s="35"/>
      <c r="I90" s="39"/>
    </row>
    <row r="91" spans="1:9" ht="18">
      <c r="A91" s="39"/>
      <c r="B91" s="39"/>
      <c r="C91" s="39"/>
      <c r="D91" s="39"/>
      <c r="E91" s="39"/>
      <c r="F91" s="39"/>
      <c r="G91" s="37"/>
      <c r="H91" s="35"/>
      <c r="I91" s="39"/>
    </row>
    <row r="92" spans="1:9" ht="18">
      <c r="A92" s="39"/>
      <c r="B92" s="39"/>
      <c r="C92" s="39"/>
      <c r="D92" s="39"/>
      <c r="E92" s="39"/>
      <c r="F92" s="39"/>
      <c r="G92" s="37"/>
      <c r="H92" s="35"/>
      <c r="I92" s="39"/>
    </row>
    <row r="93" spans="1:9" ht="18">
      <c r="A93" s="39"/>
      <c r="B93" s="39"/>
      <c r="C93" s="39"/>
      <c r="D93" s="39"/>
      <c r="E93" s="39"/>
      <c r="F93" s="39"/>
      <c r="G93" s="37"/>
      <c r="H93" s="35"/>
      <c r="I93" s="39"/>
    </row>
    <row r="94" spans="1:9" ht="18">
      <c r="A94" s="39"/>
      <c r="B94" s="39"/>
      <c r="C94" s="39"/>
      <c r="D94" s="39"/>
      <c r="E94" s="39"/>
      <c r="F94" s="39"/>
      <c r="G94" s="37"/>
      <c r="H94" s="35"/>
      <c r="I94" s="39"/>
    </row>
    <row r="95" spans="1:9" ht="18">
      <c r="A95" s="39"/>
      <c r="B95" s="39"/>
      <c r="C95" s="39"/>
      <c r="D95" s="39"/>
      <c r="E95" s="39"/>
      <c r="F95" s="39"/>
      <c r="G95" s="37"/>
      <c r="H95" s="35"/>
      <c r="I95" s="39"/>
    </row>
    <row r="96" spans="1:9" ht="18">
      <c r="A96" s="39"/>
      <c r="B96" s="39"/>
      <c r="C96" s="39"/>
      <c r="D96" s="39"/>
      <c r="E96" s="39"/>
      <c r="F96" s="39"/>
      <c r="G96" s="37"/>
      <c r="H96" s="35"/>
      <c r="I96" s="39"/>
    </row>
    <row r="97" spans="1:9" ht="18">
      <c r="A97" s="39"/>
      <c r="B97" s="39"/>
      <c r="C97" s="39"/>
      <c r="D97" s="39"/>
      <c r="E97" s="39"/>
      <c r="F97" s="39"/>
      <c r="G97" s="39"/>
      <c r="H97" s="35"/>
      <c r="I97" s="39"/>
    </row>
    <row r="98" spans="1:9" ht="18">
      <c r="A98" s="39"/>
      <c r="B98" s="39"/>
      <c r="C98" s="39"/>
      <c r="D98" s="39"/>
      <c r="E98" s="39"/>
      <c r="F98" s="39"/>
      <c r="G98" s="39"/>
      <c r="H98" s="35"/>
      <c r="I98" s="39"/>
    </row>
    <row r="99" spans="1:9" ht="18">
      <c r="A99" s="39"/>
      <c r="B99" s="39"/>
      <c r="C99" s="39"/>
      <c r="D99" s="39"/>
      <c r="E99" s="39"/>
      <c r="F99" s="39"/>
      <c r="G99" s="39"/>
      <c r="H99" s="35"/>
      <c r="I99" s="39"/>
    </row>
    <row r="100" spans="1:9" ht="18">
      <c r="A100" s="39"/>
      <c r="B100" s="39"/>
      <c r="C100" s="39"/>
      <c r="D100" s="39"/>
      <c r="E100" s="39"/>
      <c r="F100" s="39"/>
      <c r="G100" s="39"/>
      <c r="H100" s="35"/>
      <c r="I100" s="39"/>
    </row>
    <row r="101" spans="1:9" ht="18">
      <c r="A101" s="39"/>
      <c r="B101" s="39"/>
      <c r="C101" s="39"/>
      <c r="D101" s="39"/>
      <c r="E101" s="39"/>
      <c r="F101" s="39"/>
      <c r="G101" s="39"/>
      <c r="H101" s="35"/>
      <c r="I101" s="39"/>
    </row>
    <row r="102" spans="1:9" ht="18">
      <c r="A102" s="39"/>
      <c r="B102" s="39"/>
      <c r="C102" s="39"/>
      <c r="D102" s="39"/>
      <c r="E102" s="39"/>
      <c r="F102" s="39"/>
      <c r="G102" s="39"/>
      <c r="H102" s="35"/>
      <c r="I102" s="39"/>
    </row>
    <row r="103" spans="1:9" ht="18">
      <c r="A103" s="39"/>
      <c r="B103" s="39"/>
      <c r="C103" s="39"/>
      <c r="D103" s="39"/>
      <c r="E103" s="39"/>
      <c r="F103" s="39"/>
      <c r="G103" s="39"/>
      <c r="H103" s="35"/>
      <c r="I103" s="39"/>
    </row>
    <row r="104" spans="1:9" ht="18">
      <c r="A104" s="39"/>
      <c r="B104" s="39"/>
      <c r="C104" s="39"/>
      <c r="D104" s="39"/>
      <c r="E104" s="39"/>
      <c r="F104" s="39"/>
      <c r="G104" s="39"/>
      <c r="H104" s="35"/>
      <c r="I104" s="39"/>
    </row>
    <row r="105" spans="1:9" ht="18">
      <c r="A105" s="39"/>
      <c r="B105" s="39"/>
      <c r="C105" s="39"/>
      <c r="D105" s="39"/>
      <c r="E105" s="39"/>
      <c r="F105" s="39"/>
      <c r="G105" s="39"/>
      <c r="H105" s="35"/>
      <c r="I105" s="39"/>
    </row>
    <row r="106" spans="1:9" ht="18">
      <c r="A106" s="39"/>
      <c r="B106" s="39"/>
      <c r="C106" s="39"/>
      <c r="D106" s="39"/>
      <c r="E106" s="39"/>
      <c r="F106" s="39"/>
      <c r="G106" s="39"/>
      <c r="H106" s="35"/>
      <c r="I106" s="39"/>
    </row>
    <row r="107" spans="1:9" ht="18">
      <c r="A107" s="39"/>
      <c r="B107" s="39"/>
      <c r="C107" s="39"/>
      <c r="D107" s="39"/>
      <c r="E107" s="39"/>
      <c r="F107" s="39"/>
      <c r="G107" s="39"/>
      <c r="H107" s="35"/>
      <c r="I107" s="39"/>
    </row>
    <row r="108" spans="1:9" ht="18">
      <c r="A108" s="39"/>
      <c r="B108" s="39"/>
      <c r="C108" s="39"/>
      <c r="D108" s="39"/>
      <c r="E108" s="39"/>
      <c r="F108" s="39"/>
      <c r="G108" s="39"/>
      <c r="H108" s="35"/>
      <c r="I108" s="39"/>
    </row>
    <row r="109" spans="1:9" ht="18">
      <c r="A109" s="39"/>
      <c r="B109" s="39"/>
      <c r="C109" s="39"/>
      <c r="D109" s="39"/>
      <c r="E109" s="39"/>
      <c r="F109" s="39"/>
      <c r="G109" s="39"/>
      <c r="H109" s="35"/>
      <c r="I109" s="39"/>
    </row>
    <row r="110" spans="1:9" ht="18">
      <c r="A110" s="39"/>
      <c r="B110" s="39"/>
      <c r="C110" s="39"/>
      <c r="D110" s="39"/>
      <c r="E110" s="39"/>
      <c r="F110" s="39"/>
      <c r="G110" s="39"/>
      <c r="H110" s="35"/>
      <c r="I110" s="39"/>
    </row>
    <row r="111" spans="1:9" ht="18">
      <c r="A111" s="39"/>
      <c r="B111" s="39"/>
      <c r="C111" s="39"/>
      <c r="D111" s="39"/>
      <c r="E111" s="39"/>
      <c r="F111" s="39"/>
      <c r="G111" s="39"/>
      <c r="H111" s="35"/>
      <c r="I111" s="39"/>
    </row>
    <row r="112" spans="1:9" ht="18">
      <c r="A112" s="39"/>
      <c r="B112" s="39"/>
      <c r="C112" s="39"/>
      <c r="D112" s="39"/>
      <c r="E112" s="39"/>
      <c r="F112" s="39"/>
      <c r="G112" s="39"/>
      <c r="H112" s="35"/>
      <c r="I112" s="39"/>
    </row>
    <row r="113" spans="1:9" ht="18">
      <c r="A113" s="39"/>
      <c r="B113" s="39"/>
      <c r="C113" s="39"/>
      <c r="D113" s="39"/>
      <c r="E113" s="39"/>
      <c r="F113" s="39"/>
      <c r="G113" s="39"/>
      <c r="H113" s="35"/>
      <c r="I113" s="39"/>
    </row>
    <row r="114" spans="1:9" ht="18">
      <c r="A114" s="39"/>
      <c r="B114" s="39"/>
      <c r="C114" s="39"/>
      <c r="D114" s="39"/>
      <c r="E114" s="39"/>
      <c r="F114" s="39"/>
      <c r="G114" s="39"/>
      <c r="H114" s="35"/>
      <c r="I114" s="39"/>
    </row>
    <row r="115" spans="1:9" ht="18">
      <c r="A115" s="39"/>
      <c r="B115" s="39"/>
      <c r="C115" s="39"/>
      <c r="D115" s="39"/>
      <c r="E115" s="39"/>
      <c r="F115" s="39"/>
      <c r="G115" s="39"/>
      <c r="H115" s="35"/>
      <c r="I115" s="39"/>
    </row>
    <row r="116" spans="1:9" ht="18">
      <c r="A116" s="39"/>
      <c r="B116" s="39"/>
      <c r="C116" s="39"/>
      <c r="D116" s="39"/>
      <c r="E116" s="39"/>
      <c r="F116" s="39"/>
      <c r="G116" s="39"/>
      <c r="H116" s="35"/>
      <c r="I116" s="39"/>
    </row>
    <row r="117" spans="1:9" ht="18">
      <c r="A117" s="39"/>
      <c r="B117" s="39"/>
      <c r="C117" s="39"/>
      <c r="D117" s="39"/>
      <c r="E117" s="39"/>
      <c r="F117" s="39"/>
      <c r="G117" s="39"/>
      <c r="H117" s="35"/>
      <c r="I117" s="39"/>
    </row>
    <row r="118" spans="1:9" ht="18">
      <c r="A118" s="39"/>
      <c r="B118" s="39"/>
      <c r="C118" s="39"/>
      <c r="D118" s="39"/>
      <c r="E118" s="39"/>
      <c r="F118" s="39"/>
      <c r="G118" s="39"/>
      <c r="H118" s="35"/>
      <c r="I118" s="39"/>
    </row>
    <row r="119" spans="1:9" ht="18">
      <c r="A119" s="39"/>
      <c r="B119" s="39"/>
      <c r="C119" s="39"/>
      <c r="D119" s="39"/>
      <c r="E119" s="39"/>
      <c r="F119" s="39"/>
      <c r="G119" s="39"/>
      <c r="H119" s="35"/>
      <c r="I119" s="39"/>
    </row>
    <row r="120" spans="1:9" ht="18">
      <c r="A120" s="39"/>
      <c r="B120" s="39"/>
      <c r="C120" s="39"/>
      <c r="D120" s="39"/>
      <c r="E120" s="39"/>
      <c r="F120" s="39"/>
      <c r="G120" s="39"/>
      <c r="H120" s="35"/>
      <c r="I120" s="39"/>
    </row>
    <row r="121" spans="1:9" ht="18">
      <c r="A121" s="39"/>
      <c r="B121" s="39"/>
      <c r="C121" s="39"/>
      <c r="D121" s="39"/>
      <c r="E121" s="39"/>
      <c r="F121" s="39"/>
      <c r="G121" s="39"/>
      <c r="H121" s="35"/>
      <c r="I121" s="39"/>
    </row>
    <row r="122" spans="1:9" ht="18">
      <c r="A122" s="39"/>
      <c r="B122" s="39"/>
      <c r="C122" s="39"/>
      <c r="D122" s="39"/>
      <c r="E122" s="39"/>
      <c r="F122" s="39"/>
      <c r="G122" s="39"/>
      <c r="H122" s="35"/>
      <c r="I122" s="39"/>
    </row>
    <row r="123" spans="1:9" ht="18">
      <c r="A123" s="39"/>
      <c r="B123" s="39"/>
      <c r="C123" s="39"/>
      <c r="D123" s="39"/>
      <c r="E123" s="39"/>
      <c r="F123" s="39"/>
      <c r="G123" s="39"/>
      <c r="H123" s="35"/>
      <c r="I123" s="39"/>
    </row>
    <row r="124" spans="1:9" ht="18">
      <c r="A124" s="39"/>
      <c r="B124" s="39"/>
      <c r="C124" s="39"/>
      <c r="D124" s="39"/>
      <c r="E124" s="39"/>
      <c r="F124" s="39"/>
      <c r="G124" s="39"/>
      <c r="H124" s="35"/>
      <c r="I124" s="39"/>
    </row>
    <row r="125" spans="1:9" ht="18">
      <c r="A125" s="39"/>
      <c r="B125" s="39"/>
      <c r="C125" s="39"/>
      <c r="D125" s="39"/>
      <c r="E125" s="39"/>
      <c r="F125" s="39"/>
      <c r="G125" s="39"/>
      <c r="H125" s="35"/>
      <c r="I125" s="39"/>
    </row>
    <row r="126" spans="1:9" ht="18">
      <c r="A126" s="39"/>
      <c r="B126" s="39"/>
      <c r="C126" s="39"/>
      <c r="D126" s="39"/>
      <c r="E126" s="39"/>
      <c r="F126" s="39"/>
      <c r="G126" s="39"/>
      <c r="H126" s="35"/>
      <c r="I126" s="39"/>
    </row>
    <row r="127" spans="1:9" ht="18">
      <c r="A127" s="39"/>
      <c r="B127" s="39"/>
      <c r="C127" s="39"/>
      <c r="D127" s="39"/>
      <c r="E127" s="39"/>
      <c r="F127" s="39"/>
      <c r="G127" s="39"/>
      <c r="H127" s="35"/>
      <c r="I127" s="39"/>
    </row>
    <row r="128" spans="1:9" ht="18">
      <c r="A128" s="39"/>
      <c r="B128" s="39"/>
      <c r="C128" s="39"/>
      <c r="D128" s="39"/>
      <c r="E128" s="39"/>
      <c r="F128" s="39"/>
      <c r="G128" s="39"/>
      <c r="H128" s="35"/>
      <c r="I128" s="39"/>
    </row>
    <row r="129" spans="1:9" ht="18">
      <c r="A129" s="39"/>
      <c r="B129" s="39"/>
      <c r="C129" s="39"/>
      <c r="D129" s="39"/>
      <c r="E129" s="39"/>
      <c r="F129" s="39"/>
      <c r="G129" s="39"/>
      <c r="H129" s="35"/>
      <c r="I129" s="39"/>
    </row>
    <row r="130" spans="1:9" ht="18">
      <c r="A130" s="39"/>
      <c r="B130" s="39"/>
      <c r="C130" s="39"/>
      <c r="D130" s="39"/>
      <c r="E130" s="39"/>
      <c r="F130" s="39"/>
      <c r="G130" s="39"/>
      <c r="H130" s="35"/>
      <c r="I130" s="39"/>
    </row>
    <row r="131" spans="1:9" ht="18">
      <c r="A131" s="39"/>
      <c r="B131" s="39"/>
      <c r="C131" s="39"/>
      <c r="D131" s="39"/>
      <c r="E131" s="39"/>
      <c r="F131" s="39"/>
      <c r="G131" s="39"/>
      <c r="H131" s="35"/>
      <c r="I131" s="39"/>
    </row>
    <row r="132" spans="1:9" ht="18">
      <c r="A132" s="39"/>
      <c r="B132" s="39"/>
      <c r="C132" s="39"/>
      <c r="D132" s="39"/>
      <c r="E132" s="39"/>
      <c r="F132" s="39"/>
      <c r="G132" s="39"/>
      <c r="H132" s="35"/>
      <c r="I132" s="39"/>
    </row>
    <row r="133" spans="1:9" ht="18">
      <c r="A133" s="39"/>
      <c r="B133" s="39"/>
      <c r="C133" s="39"/>
      <c r="D133" s="39"/>
      <c r="E133" s="39"/>
      <c r="F133" s="39"/>
      <c r="G133" s="39"/>
      <c r="H133" s="35"/>
      <c r="I133" s="39"/>
    </row>
    <row r="134" spans="1:9" ht="18">
      <c r="A134" s="39"/>
      <c r="B134" s="39"/>
      <c r="C134" s="39"/>
      <c r="D134" s="39"/>
      <c r="E134" s="39"/>
      <c r="F134" s="39"/>
      <c r="G134" s="39"/>
      <c r="H134" s="35"/>
      <c r="I134" s="39"/>
    </row>
    <row r="135" spans="1:9" ht="18">
      <c r="A135" s="39"/>
      <c r="B135" s="39"/>
      <c r="C135" s="39"/>
      <c r="D135" s="39"/>
      <c r="E135" s="39"/>
      <c r="F135" s="39"/>
      <c r="G135" s="39"/>
      <c r="H135" s="35"/>
      <c r="I135" s="39"/>
    </row>
    <row r="136" spans="1:9" ht="18">
      <c r="A136" s="39"/>
      <c r="B136" s="39"/>
      <c r="C136" s="39"/>
      <c r="D136" s="39"/>
      <c r="E136" s="39"/>
      <c r="F136" s="39"/>
      <c r="G136" s="39"/>
      <c r="H136" s="35"/>
      <c r="I136" s="39"/>
    </row>
    <row r="137" spans="1:9" ht="18">
      <c r="A137" s="39"/>
      <c r="B137" s="39"/>
      <c r="C137" s="39"/>
      <c r="D137" s="39"/>
      <c r="E137" s="39"/>
      <c r="F137" s="39"/>
      <c r="G137" s="39"/>
      <c r="H137" s="35"/>
      <c r="I137" s="39"/>
    </row>
    <row r="138" spans="1:9" ht="18">
      <c r="A138" s="39"/>
      <c r="B138" s="39"/>
      <c r="C138" s="39"/>
      <c r="D138" s="39"/>
      <c r="E138" s="39"/>
      <c r="F138" s="39"/>
      <c r="G138" s="39"/>
      <c r="H138" s="35"/>
      <c r="I138" s="39"/>
    </row>
    <row r="139" spans="1:9" ht="18">
      <c r="A139" s="39"/>
      <c r="B139" s="39"/>
      <c r="C139" s="39"/>
      <c r="D139" s="39"/>
      <c r="E139" s="39"/>
      <c r="F139" s="39"/>
      <c r="G139" s="39"/>
      <c r="H139" s="35"/>
      <c r="I139" s="39"/>
    </row>
    <row r="140" spans="1:9" ht="18">
      <c r="A140" s="39"/>
      <c r="B140" s="39"/>
      <c r="C140" s="39"/>
      <c r="D140" s="39"/>
      <c r="E140" s="39"/>
      <c r="F140" s="39"/>
      <c r="G140" s="39"/>
      <c r="H140" s="35"/>
      <c r="I140" s="39"/>
    </row>
    <row r="141" spans="1:9" ht="18">
      <c r="A141" s="39"/>
      <c r="B141" s="39"/>
      <c r="C141" s="39"/>
      <c r="D141" s="39"/>
      <c r="E141" s="39"/>
      <c r="F141" s="39"/>
      <c r="G141" s="39"/>
      <c r="H141" s="35"/>
      <c r="I141" s="39"/>
    </row>
    <row r="142" spans="1:9" ht="18">
      <c r="A142" s="39"/>
      <c r="B142" s="39"/>
      <c r="C142" s="39"/>
      <c r="D142" s="39"/>
      <c r="E142" s="39"/>
      <c r="F142" s="39"/>
      <c r="G142" s="39"/>
      <c r="H142" s="35"/>
      <c r="I142" s="39"/>
    </row>
    <row r="143" spans="1:9" ht="18">
      <c r="A143" s="39"/>
      <c r="B143" s="39"/>
      <c r="C143" s="39"/>
      <c r="D143" s="39"/>
      <c r="E143" s="39"/>
      <c r="F143" s="39"/>
      <c r="G143" s="39"/>
      <c r="H143" s="35"/>
      <c r="I143" s="39"/>
    </row>
    <row r="144" spans="1:9" ht="18">
      <c r="A144" s="39"/>
      <c r="B144" s="39"/>
      <c r="C144" s="39"/>
      <c r="D144" s="39"/>
      <c r="E144" s="39"/>
      <c r="F144" s="39"/>
      <c r="G144" s="39"/>
      <c r="H144" s="35"/>
      <c r="I144" s="39"/>
    </row>
    <row r="145" spans="1:9" ht="18">
      <c r="A145" s="39"/>
      <c r="B145" s="39"/>
      <c r="C145" s="39"/>
      <c r="D145" s="39"/>
      <c r="E145" s="39"/>
      <c r="F145" s="39"/>
      <c r="G145" s="39"/>
      <c r="H145" s="35"/>
      <c r="I145" s="39"/>
    </row>
    <row r="146" spans="1:9" ht="18">
      <c r="A146" s="39"/>
      <c r="B146" s="39"/>
      <c r="C146" s="39"/>
      <c r="D146" s="39"/>
      <c r="E146" s="39"/>
      <c r="F146" s="39"/>
      <c r="G146" s="39"/>
      <c r="H146" s="35"/>
      <c r="I146" s="39"/>
    </row>
    <row r="147" spans="1:9" ht="18">
      <c r="A147" s="39"/>
      <c r="B147" s="39"/>
      <c r="C147" s="39"/>
      <c r="D147" s="39"/>
      <c r="E147" s="39"/>
      <c r="F147" s="39"/>
      <c r="G147" s="39"/>
      <c r="H147" s="35"/>
      <c r="I147" s="39"/>
    </row>
    <row r="148" spans="1:9" ht="18">
      <c r="A148" s="39"/>
      <c r="B148" s="39"/>
      <c r="C148" s="39"/>
      <c r="D148" s="39"/>
      <c r="E148" s="39"/>
      <c r="F148" s="39"/>
      <c r="G148" s="39"/>
      <c r="H148" s="35"/>
      <c r="I148" s="39"/>
    </row>
    <row r="149" spans="1:9" ht="18">
      <c r="A149" s="39"/>
      <c r="B149" s="39"/>
      <c r="C149" s="39"/>
      <c r="D149" s="39"/>
      <c r="E149" s="39"/>
      <c r="F149" s="39"/>
      <c r="G149" s="39"/>
      <c r="H149" s="35"/>
      <c r="I149" s="39"/>
    </row>
    <row r="150" spans="1:9" ht="18">
      <c r="A150" s="39"/>
      <c r="B150" s="39"/>
      <c r="C150" s="39"/>
      <c r="D150" s="39"/>
      <c r="E150" s="39"/>
      <c r="F150" s="39"/>
      <c r="G150" s="39"/>
      <c r="H150" s="35"/>
      <c r="I150" s="39"/>
    </row>
    <row r="151" spans="1:9" ht="18">
      <c r="A151" s="39"/>
      <c r="B151" s="39"/>
      <c r="C151" s="39"/>
      <c r="D151" s="39"/>
      <c r="E151" s="39"/>
      <c r="F151" s="39"/>
      <c r="G151" s="39"/>
      <c r="H151" s="35"/>
      <c r="I151" s="39"/>
    </row>
    <row r="152" spans="1:9" ht="18">
      <c r="A152" s="39"/>
      <c r="B152" s="39"/>
      <c r="C152" s="39"/>
      <c r="D152" s="39"/>
      <c r="E152" s="39"/>
      <c r="F152" s="39"/>
      <c r="G152" s="39"/>
      <c r="H152" s="35"/>
      <c r="I152" s="39"/>
    </row>
    <row r="153" spans="1:9" ht="18">
      <c r="A153" s="39"/>
      <c r="B153" s="39"/>
      <c r="C153" s="39"/>
      <c r="D153" s="39"/>
      <c r="E153" s="39"/>
      <c r="F153" s="39"/>
      <c r="G153" s="39"/>
      <c r="H153" s="35"/>
      <c r="I153" s="39"/>
    </row>
    <row r="154" spans="1:9" ht="18">
      <c r="A154" s="39"/>
      <c r="B154" s="39"/>
      <c r="C154" s="39"/>
      <c r="D154" s="39"/>
      <c r="E154" s="39"/>
      <c r="F154" s="39"/>
      <c r="G154" s="39"/>
      <c r="H154" s="35"/>
      <c r="I154" s="39"/>
    </row>
    <row r="155" spans="1:9" ht="18">
      <c r="A155" s="39"/>
      <c r="B155" s="39"/>
      <c r="C155" s="39"/>
      <c r="D155" s="39"/>
      <c r="E155" s="39"/>
      <c r="F155" s="39"/>
      <c r="G155" s="39"/>
      <c r="H155" s="35"/>
      <c r="I155" s="39"/>
    </row>
    <row r="156" spans="1:9" ht="18">
      <c r="A156" s="39"/>
      <c r="B156" s="39"/>
      <c r="C156" s="39"/>
      <c r="D156" s="39"/>
      <c r="E156" s="39"/>
      <c r="F156" s="39"/>
      <c r="G156" s="39"/>
      <c r="H156" s="35"/>
      <c r="I156" s="39"/>
    </row>
    <row r="157" spans="1:9" ht="18">
      <c r="A157" s="39"/>
      <c r="B157" s="39"/>
      <c r="C157" s="39"/>
      <c r="D157" s="39"/>
      <c r="E157" s="39"/>
      <c r="F157" s="39"/>
      <c r="G157" s="39"/>
      <c r="H157" s="35"/>
      <c r="I157" s="39"/>
    </row>
    <row r="158" spans="1:9" ht="18">
      <c r="A158" s="39"/>
      <c r="B158" s="39"/>
      <c r="C158" s="39"/>
      <c r="D158" s="39"/>
      <c r="E158" s="39"/>
      <c r="F158" s="39"/>
      <c r="G158" s="39"/>
      <c r="H158" s="35"/>
      <c r="I158" s="39"/>
    </row>
    <row r="159" spans="1:9" ht="18">
      <c r="A159" s="39"/>
      <c r="B159" s="39"/>
      <c r="C159" s="39"/>
      <c r="D159" s="39"/>
      <c r="E159" s="39"/>
      <c r="F159" s="39"/>
      <c r="G159" s="39"/>
      <c r="H159" s="35"/>
      <c r="I159" s="39"/>
    </row>
    <row r="160" spans="1:9" ht="18">
      <c r="A160" s="39"/>
      <c r="B160" s="39"/>
      <c r="C160" s="39"/>
      <c r="D160" s="39"/>
      <c r="E160" s="39"/>
      <c r="F160" s="39"/>
      <c r="G160" s="39"/>
      <c r="H160" s="35"/>
      <c r="I160" s="39"/>
    </row>
    <row r="161" spans="1:9" ht="18">
      <c r="A161" s="39"/>
      <c r="B161" s="39"/>
      <c r="C161" s="39"/>
      <c r="D161" s="39"/>
      <c r="E161" s="39"/>
      <c r="F161" s="39"/>
      <c r="G161" s="39"/>
      <c r="H161" s="35"/>
      <c r="I161" s="39"/>
    </row>
    <row r="162" spans="1:9" ht="18">
      <c r="A162" s="39"/>
      <c r="B162" s="39"/>
      <c r="C162" s="39"/>
      <c r="D162" s="39"/>
      <c r="E162" s="39"/>
      <c r="F162" s="39"/>
      <c r="G162" s="39"/>
      <c r="H162" s="35"/>
      <c r="I162" s="39"/>
    </row>
    <row r="163" spans="1:9" ht="18">
      <c r="A163" s="39"/>
      <c r="B163" s="39"/>
      <c r="C163" s="39"/>
      <c r="D163" s="39"/>
      <c r="E163" s="39"/>
      <c r="F163" s="39"/>
      <c r="G163" s="39"/>
      <c r="H163" s="35"/>
      <c r="I163" s="39"/>
    </row>
    <row r="164" spans="1:9" ht="18">
      <c r="A164" s="39"/>
      <c r="B164" s="39"/>
      <c r="C164" s="39"/>
      <c r="D164" s="39"/>
      <c r="E164" s="39"/>
      <c r="F164" s="39"/>
      <c r="G164" s="39"/>
      <c r="H164" s="35"/>
      <c r="I164" s="39"/>
    </row>
    <row r="165" spans="1:9" ht="18">
      <c r="A165" s="39"/>
      <c r="B165" s="39"/>
      <c r="C165" s="39"/>
      <c r="D165" s="39"/>
      <c r="E165" s="39"/>
      <c r="F165" s="39"/>
      <c r="G165" s="39"/>
      <c r="H165" s="35"/>
      <c r="I165" s="39"/>
    </row>
    <row r="166" spans="1:9" ht="18">
      <c r="A166" s="39"/>
      <c r="B166" s="39"/>
      <c r="C166" s="39"/>
      <c r="D166" s="39"/>
      <c r="E166" s="39"/>
      <c r="F166" s="39"/>
      <c r="G166" s="39"/>
      <c r="H166" s="35"/>
      <c r="I166" s="39"/>
    </row>
    <row r="167" spans="1:9" ht="18">
      <c r="A167" s="39"/>
      <c r="B167" s="39"/>
      <c r="C167" s="39"/>
      <c r="D167" s="39"/>
      <c r="E167" s="39"/>
      <c r="F167" s="39"/>
      <c r="G167" s="39"/>
      <c r="H167" s="35"/>
      <c r="I167" s="39"/>
    </row>
    <row r="168" spans="1:9" ht="18">
      <c r="A168" s="39"/>
      <c r="B168" s="39"/>
      <c r="C168" s="39"/>
      <c r="D168" s="39"/>
      <c r="E168" s="39"/>
      <c r="F168" s="39"/>
      <c r="G168" s="39"/>
      <c r="H168" s="35"/>
      <c r="I168" s="39"/>
    </row>
    <row r="169" spans="1:9" ht="18">
      <c r="A169" s="39"/>
      <c r="B169" s="39"/>
      <c r="C169" s="39"/>
      <c r="D169" s="39"/>
      <c r="E169" s="39"/>
      <c r="F169" s="39"/>
      <c r="G169" s="39"/>
      <c r="H169" s="35"/>
      <c r="I169" s="39"/>
    </row>
    <row r="170" spans="1:9" ht="18">
      <c r="A170" s="39"/>
      <c r="B170" s="39"/>
      <c r="C170" s="39"/>
      <c r="D170" s="39"/>
      <c r="E170" s="39"/>
      <c r="F170" s="39"/>
      <c r="G170" s="39"/>
      <c r="H170" s="35"/>
      <c r="I170" s="39"/>
    </row>
    <row r="171" spans="1:9" ht="18">
      <c r="A171" s="39"/>
      <c r="B171" s="39"/>
      <c r="C171" s="39"/>
      <c r="D171" s="39"/>
      <c r="E171" s="39"/>
      <c r="F171" s="39"/>
      <c r="G171" s="39"/>
      <c r="H171" s="35"/>
      <c r="I171" s="39"/>
    </row>
    <row r="172" spans="1:9" ht="18">
      <c r="A172" s="39"/>
      <c r="B172" s="39"/>
      <c r="C172" s="39"/>
      <c r="D172" s="39"/>
      <c r="E172" s="39"/>
      <c r="F172" s="39"/>
      <c r="G172" s="39"/>
      <c r="H172" s="35"/>
      <c r="I172" s="39"/>
    </row>
    <row r="173" spans="1:9" ht="18">
      <c r="A173" s="39"/>
      <c r="B173" s="39"/>
      <c r="C173" s="39"/>
      <c r="D173" s="39"/>
      <c r="E173" s="39"/>
      <c r="F173" s="39"/>
      <c r="G173" s="39"/>
      <c r="H173" s="35"/>
      <c r="I173" s="39"/>
    </row>
    <row r="174" spans="1:9" ht="18">
      <c r="A174" s="39"/>
      <c r="B174" s="39"/>
      <c r="C174" s="39"/>
      <c r="D174" s="39"/>
      <c r="E174" s="39"/>
      <c r="F174" s="39"/>
      <c r="G174" s="39"/>
      <c r="H174" s="35"/>
      <c r="I174" s="39"/>
    </row>
    <row r="175" spans="1:9" ht="18">
      <c r="A175" s="39"/>
      <c r="B175" s="39"/>
      <c r="C175" s="39"/>
      <c r="D175" s="39"/>
      <c r="E175" s="39"/>
      <c r="F175" s="39"/>
      <c r="G175" s="39"/>
      <c r="H175" s="35"/>
      <c r="I175" s="39"/>
    </row>
    <row r="176" spans="1:9" ht="18">
      <c r="A176" s="39"/>
      <c r="B176" s="39"/>
      <c r="C176" s="39"/>
      <c r="D176" s="39"/>
      <c r="E176" s="39"/>
      <c r="F176" s="39"/>
      <c r="G176" s="39"/>
      <c r="H176" s="35"/>
      <c r="I176" s="39"/>
    </row>
    <row r="177" spans="1:9" ht="18">
      <c r="A177" s="39"/>
      <c r="B177" s="39"/>
      <c r="C177" s="39"/>
      <c r="D177" s="39"/>
      <c r="E177" s="39"/>
      <c r="F177" s="39"/>
      <c r="G177" s="39"/>
      <c r="H177" s="35"/>
      <c r="I177" s="39"/>
    </row>
    <row r="178" spans="1:9" ht="18">
      <c r="A178" s="39"/>
      <c r="B178" s="39"/>
      <c r="C178" s="39"/>
      <c r="D178" s="39"/>
      <c r="E178" s="39"/>
      <c r="F178" s="39"/>
      <c r="G178" s="39"/>
      <c r="H178" s="35"/>
      <c r="I178" s="39"/>
    </row>
    <row r="179" spans="1:9" ht="18">
      <c r="A179" s="39"/>
      <c r="B179" s="39"/>
      <c r="C179" s="39"/>
      <c r="D179" s="39"/>
      <c r="E179" s="39"/>
      <c r="F179" s="39"/>
      <c r="G179" s="39"/>
      <c r="H179" s="35"/>
      <c r="I179" s="39"/>
    </row>
    <row r="180" spans="1:9" ht="18">
      <c r="A180" s="39"/>
      <c r="B180" s="39"/>
      <c r="C180" s="39"/>
      <c r="D180" s="39"/>
      <c r="E180" s="39"/>
      <c r="F180" s="39"/>
      <c r="G180" s="39"/>
      <c r="H180" s="35"/>
      <c r="I180" s="39"/>
    </row>
    <row r="181" spans="1:9" ht="18">
      <c r="A181" s="39"/>
      <c r="B181" s="39"/>
      <c r="C181" s="39"/>
      <c r="D181" s="39"/>
      <c r="E181" s="39"/>
      <c r="F181" s="39"/>
      <c r="G181" s="39"/>
      <c r="H181" s="35"/>
      <c r="I181" s="39"/>
    </row>
    <row r="182" spans="1:9" ht="18">
      <c r="A182" s="39"/>
      <c r="B182" s="39"/>
      <c r="C182" s="39"/>
      <c r="D182" s="39"/>
      <c r="E182" s="39"/>
      <c r="F182" s="39"/>
      <c r="G182" s="39"/>
      <c r="H182" s="35"/>
      <c r="I182" s="39"/>
    </row>
    <row r="183" spans="1:9" ht="18">
      <c r="A183" s="39"/>
      <c r="B183" s="39"/>
      <c r="C183" s="39"/>
      <c r="D183" s="39"/>
      <c r="E183" s="39"/>
      <c r="F183" s="39"/>
      <c r="G183" s="39"/>
      <c r="H183" s="35"/>
      <c r="I183" s="39"/>
    </row>
    <row r="184" spans="1:9" ht="18">
      <c r="A184" s="39"/>
      <c r="B184" s="39"/>
      <c r="C184" s="39"/>
      <c r="D184" s="39"/>
      <c r="E184" s="39"/>
      <c r="F184" s="39"/>
      <c r="G184" s="39"/>
      <c r="H184" s="35"/>
      <c r="I184" s="39"/>
    </row>
    <row r="185" spans="1:9" ht="18">
      <c r="A185" s="39"/>
      <c r="B185" s="39"/>
      <c r="C185" s="39"/>
      <c r="D185" s="39"/>
      <c r="E185" s="39"/>
      <c r="F185" s="39"/>
      <c r="G185" s="39"/>
      <c r="H185" s="35"/>
      <c r="I185" s="39"/>
    </row>
    <row r="186" spans="1:9" ht="18">
      <c r="A186" s="39"/>
      <c r="B186" s="39"/>
      <c r="C186" s="39"/>
      <c r="D186" s="39"/>
      <c r="E186" s="39"/>
      <c r="F186" s="39"/>
      <c r="G186" s="39"/>
      <c r="H186" s="35"/>
      <c r="I186" s="39"/>
    </row>
    <row r="187" spans="1:9" ht="18">
      <c r="A187" s="39"/>
      <c r="B187" s="39"/>
      <c r="C187" s="39"/>
      <c r="D187" s="39"/>
      <c r="E187" s="39"/>
      <c r="F187" s="39"/>
      <c r="G187" s="39"/>
      <c r="H187" s="35"/>
      <c r="I187" s="39"/>
    </row>
    <row r="188" spans="1:9" ht="18">
      <c r="A188" s="39"/>
      <c r="B188" s="39"/>
      <c r="C188" s="39"/>
      <c r="D188" s="39"/>
      <c r="E188" s="39"/>
      <c r="F188" s="39"/>
      <c r="G188" s="39"/>
      <c r="H188" s="35"/>
      <c r="I188" s="39"/>
    </row>
    <row r="189" spans="1:9" ht="18">
      <c r="A189" s="39"/>
      <c r="B189" s="39"/>
      <c r="C189" s="39"/>
      <c r="D189" s="39"/>
      <c r="E189" s="39"/>
      <c r="F189" s="39"/>
      <c r="G189" s="39"/>
      <c r="H189" s="35"/>
      <c r="I189" s="39"/>
    </row>
    <row r="190" spans="1:9" ht="18">
      <c r="A190" s="39"/>
      <c r="B190" s="39"/>
      <c r="C190" s="39"/>
      <c r="D190" s="39"/>
      <c r="E190" s="39"/>
      <c r="F190" s="39"/>
      <c r="G190" s="39"/>
      <c r="H190" s="35"/>
      <c r="I190" s="39"/>
    </row>
    <row r="191" spans="1:9" ht="18">
      <c r="A191" s="39"/>
      <c r="B191" s="39"/>
      <c r="C191" s="39"/>
      <c r="D191" s="39"/>
      <c r="E191" s="39"/>
      <c r="F191" s="39"/>
      <c r="G191" s="39"/>
      <c r="H191" s="35"/>
      <c r="I191" s="39"/>
    </row>
    <row r="192" spans="1:9" ht="18">
      <c r="A192" s="39"/>
      <c r="B192" s="39"/>
      <c r="C192" s="39"/>
      <c r="D192" s="39"/>
      <c r="E192" s="39"/>
      <c r="F192" s="39"/>
      <c r="G192" s="39"/>
      <c r="H192" s="35"/>
      <c r="I192" s="39"/>
    </row>
    <row r="193" spans="1:9" ht="18">
      <c r="A193" s="39"/>
      <c r="B193" s="39"/>
      <c r="C193" s="39"/>
      <c r="D193" s="39"/>
      <c r="E193" s="39"/>
      <c r="F193" s="39"/>
      <c r="G193" s="39"/>
      <c r="H193" s="35"/>
      <c r="I193" s="39"/>
    </row>
    <row r="194" spans="1:9" ht="18">
      <c r="A194" s="39"/>
      <c r="B194" s="39"/>
      <c r="C194" s="39"/>
      <c r="D194" s="39"/>
      <c r="E194" s="39"/>
      <c r="F194" s="39"/>
      <c r="G194" s="39"/>
      <c r="H194" s="35"/>
      <c r="I194" s="39"/>
    </row>
    <row r="195" spans="1:9" ht="18">
      <c r="A195" s="39"/>
      <c r="B195" s="39"/>
      <c r="C195" s="39"/>
      <c r="D195" s="39"/>
      <c r="E195" s="39"/>
      <c r="F195" s="39"/>
      <c r="G195" s="39"/>
      <c r="H195" s="35"/>
      <c r="I195" s="39"/>
    </row>
    <row r="196" spans="1:9" ht="18">
      <c r="A196" s="39"/>
      <c r="B196" s="39"/>
      <c r="C196" s="39"/>
      <c r="D196" s="39"/>
      <c r="E196" s="39"/>
      <c r="F196" s="39"/>
      <c r="G196" s="39"/>
      <c r="H196" s="35"/>
      <c r="I196" s="39"/>
    </row>
    <row r="197" spans="1:9" ht="18">
      <c r="A197" s="39"/>
      <c r="B197" s="39"/>
      <c r="C197" s="39"/>
      <c r="D197" s="39"/>
      <c r="E197" s="39"/>
      <c r="F197" s="39"/>
      <c r="G197" s="39"/>
      <c r="H197" s="35"/>
      <c r="I197" s="39"/>
    </row>
    <row r="198" spans="1:9" ht="18">
      <c r="A198" s="39"/>
      <c r="B198" s="39"/>
      <c r="C198" s="39"/>
      <c r="D198" s="39"/>
      <c r="E198" s="39"/>
      <c r="F198" s="39"/>
      <c r="G198" s="39"/>
      <c r="H198" s="35"/>
      <c r="I198" s="39"/>
    </row>
    <row r="199" spans="1:9" ht="18">
      <c r="A199" s="39"/>
      <c r="B199" s="39"/>
      <c r="C199" s="39"/>
      <c r="D199" s="39"/>
      <c r="E199" s="39"/>
      <c r="F199" s="39"/>
      <c r="G199" s="39"/>
      <c r="H199" s="35"/>
      <c r="I199" s="39"/>
    </row>
    <row r="200" spans="1:9" ht="18">
      <c r="A200" s="39"/>
      <c r="B200" s="39"/>
      <c r="C200" s="39"/>
      <c r="D200" s="39"/>
      <c r="E200" s="39"/>
      <c r="F200" s="39"/>
      <c r="G200" s="39"/>
      <c r="H200" s="35"/>
      <c r="I200" s="39"/>
    </row>
    <row r="201" spans="1:9" ht="18">
      <c r="A201" s="39"/>
      <c r="B201" s="39"/>
      <c r="C201" s="39"/>
      <c r="D201" s="39"/>
      <c r="E201" s="39"/>
      <c r="F201" s="39"/>
      <c r="G201" s="39"/>
      <c r="H201" s="35"/>
      <c r="I201" s="39"/>
    </row>
    <row r="202" spans="1:9" ht="18">
      <c r="A202" s="39"/>
      <c r="B202" s="39"/>
      <c r="C202" s="39"/>
      <c r="D202" s="39"/>
      <c r="E202" s="39"/>
      <c r="F202" s="39"/>
      <c r="G202" s="39"/>
      <c r="H202" s="35"/>
      <c r="I202" s="39"/>
    </row>
    <row r="203" spans="1:9" ht="18">
      <c r="A203" s="39"/>
      <c r="B203" s="39"/>
      <c r="C203" s="39"/>
      <c r="D203" s="39"/>
      <c r="E203" s="39"/>
      <c r="F203" s="39"/>
      <c r="G203" s="39"/>
      <c r="H203" s="35"/>
      <c r="I203" s="39"/>
    </row>
    <row r="204" spans="1:9" ht="18">
      <c r="A204" s="39"/>
      <c r="B204" s="39"/>
      <c r="C204" s="39"/>
      <c r="D204" s="39"/>
      <c r="E204" s="39"/>
      <c r="F204" s="39"/>
      <c r="G204" s="39"/>
      <c r="H204" s="35"/>
      <c r="I204" s="39"/>
    </row>
    <row r="205" spans="1:9" ht="18">
      <c r="A205" s="39"/>
      <c r="B205" s="39"/>
      <c r="C205" s="39"/>
      <c r="D205" s="39"/>
      <c r="E205" s="39"/>
      <c r="F205" s="39"/>
      <c r="G205" s="39"/>
      <c r="H205" s="35"/>
      <c r="I205" s="39"/>
    </row>
    <row r="206" spans="1:9" ht="18">
      <c r="A206" s="39"/>
      <c r="B206" s="39"/>
      <c r="C206" s="39"/>
      <c r="D206" s="39"/>
      <c r="E206" s="39"/>
      <c r="F206" s="39"/>
      <c r="G206" s="39"/>
      <c r="H206" s="35"/>
      <c r="I206" s="39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125"/>
  <sheetViews>
    <sheetView tabSelected="1" zoomScalePageLayoutView="0" workbookViewId="0" topLeftCell="A16">
      <selection activeCell="O15" sqref="O15"/>
    </sheetView>
  </sheetViews>
  <sheetFormatPr defaultColWidth="9.140625" defaultRowHeight="15"/>
  <cols>
    <col min="1" max="1" width="5.28125" style="0" customWidth="1"/>
    <col min="2" max="2" width="9.7109375" style="0" customWidth="1"/>
    <col min="3" max="3" width="16.421875" style="0" customWidth="1"/>
    <col min="4" max="4" width="12.57421875" style="0" customWidth="1"/>
    <col min="5" max="5" width="19.140625" style="0" customWidth="1"/>
    <col min="6" max="6" width="15.28125" style="0" bestFit="1" customWidth="1"/>
    <col min="7" max="7" width="5.57421875" style="0" customWidth="1"/>
    <col min="8" max="8" width="11.00390625" style="0" bestFit="1" customWidth="1"/>
    <col min="9" max="9" width="10.140625" style="62" customWidth="1"/>
    <col min="10" max="10" width="10.57421875" style="1" customWidth="1"/>
    <col min="11" max="11" width="10.421875" style="88" customWidth="1"/>
    <col min="12" max="12" width="12.57421875" style="86" customWidth="1"/>
    <col min="13" max="13" width="12.57421875" style="41" customWidth="1"/>
    <col min="14" max="14" width="14.7109375" style="41" customWidth="1"/>
    <col min="15" max="15" width="19.8515625" style="0" customWidth="1"/>
  </cols>
  <sheetData>
    <row r="1" ht="18.75"/>
    <row r="2" spans="1:11" ht="18.75">
      <c r="A2" s="2"/>
      <c r="B2" s="2" t="s">
        <v>116</v>
      </c>
      <c r="C2" s="2"/>
      <c r="D2" s="2" t="s">
        <v>241</v>
      </c>
      <c r="E2" s="2"/>
      <c r="F2" s="2"/>
      <c r="G2" s="2"/>
      <c r="H2" s="2"/>
      <c r="I2" s="58"/>
      <c r="J2" s="3"/>
      <c r="K2" s="86"/>
    </row>
    <row r="3" spans="1:11" ht="18.75">
      <c r="A3" s="2"/>
      <c r="B3" s="2"/>
      <c r="C3" s="2"/>
      <c r="D3" s="2"/>
      <c r="E3" s="2"/>
      <c r="F3" s="2"/>
      <c r="G3" s="2"/>
      <c r="H3" s="2"/>
      <c r="I3" s="58"/>
      <c r="J3" s="3"/>
      <c r="K3" s="86"/>
    </row>
    <row r="4" spans="1:11" ht="18.75">
      <c r="A4" s="2"/>
      <c r="B4" s="2"/>
      <c r="C4" s="2" t="s">
        <v>117</v>
      </c>
      <c r="D4" s="2" t="s">
        <v>160</v>
      </c>
      <c r="E4" s="2" t="s">
        <v>198</v>
      </c>
      <c r="F4" s="2"/>
      <c r="G4" s="2"/>
      <c r="H4" s="2"/>
      <c r="I4" s="58"/>
      <c r="J4" s="3"/>
      <c r="K4" s="86"/>
    </row>
    <row r="5" spans="1:11" ht="18">
      <c r="A5" s="2"/>
      <c r="B5" s="2"/>
      <c r="C5" s="2"/>
      <c r="D5" s="2"/>
      <c r="E5" s="2"/>
      <c r="F5" s="2"/>
      <c r="G5" s="2"/>
      <c r="H5" s="2"/>
      <c r="I5" s="58"/>
      <c r="J5" s="3"/>
      <c r="K5" s="86"/>
    </row>
    <row r="6" spans="1:14" ht="18">
      <c r="A6" s="21" t="s">
        <v>0</v>
      </c>
      <c r="B6" s="21" t="s">
        <v>1</v>
      </c>
      <c r="C6" s="21" t="s">
        <v>2</v>
      </c>
      <c r="D6" s="21" t="s">
        <v>3</v>
      </c>
      <c r="E6" s="21" t="s">
        <v>4</v>
      </c>
      <c r="F6" s="21" t="s">
        <v>5</v>
      </c>
      <c r="G6" s="21" t="s">
        <v>6</v>
      </c>
      <c r="H6" s="21" t="s">
        <v>197</v>
      </c>
      <c r="I6" s="59" t="s">
        <v>11</v>
      </c>
      <c r="J6" s="21" t="s">
        <v>463</v>
      </c>
      <c r="K6" s="51" t="s">
        <v>7</v>
      </c>
      <c r="L6" s="87" t="s">
        <v>694</v>
      </c>
      <c r="M6" s="42"/>
      <c r="N6" s="42"/>
    </row>
    <row r="7" spans="1:14" ht="18">
      <c r="A7" s="45">
        <v>1</v>
      </c>
      <c r="B7" s="90" t="s">
        <v>120</v>
      </c>
      <c r="C7" s="90" t="s">
        <v>121</v>
      </c>
      <c r="D7" s="90" t="s">
        <v>11</v>
      </c>
      <c r="E7" s="90" t="s">
        <v>103</v>
      </c>
      <c r="F7" s="90" t="s">
        <v>13</v>
      </c>
      <c r="G7" s="45">
        <f aca="true" t="shared" si="0" ref="G7:G19">SUM(H7,I7,J7,K7,L7,M7,N7)</f>
        <v>136</v>
      </c>
      <c r="H7" s="45">
        <v>24</v>
      </c>
      <c r="I7" s="45">
        <v>24</v>
      </c>
      <c r="J7" s="45">
        <v>64</v>
      </c>
      <c r="K7" s="46"/>
      <c r="L7" s="46">
        <v>24</v>
      </c>
      <c r="M7" s="46"/>
      <c r="N7" s="46"/>
    </row>
    <row r="8" spans="1:14" ht="18">
      <c r="A8" s="45">
        <v>2</v>
      </c>
      <c r="B8" s="90" t="s">
        <v>123</v>
      </c>
      <c r="C8" s="90" t="s">
        <v>122</v>
      </c>
      <c r="D8" s="90" t="s">
        <v>30</v>
      </c>
      <c r="E8" s="90" t="s">
        <v>31</v>
      </c>
      <c r="F8" s="90" t="s">
        <v>32</v>
      </c>
      <c r="G8" s="45">
        <f>SUM(H8,I8,J8,K8,L8,M8,N8)</f>
        <v>114</v>
      </c>
      <c r="H8" s="45">
        <v>18</v>
      </c>
      <c r="I8" s="45">
        <v>24</v>
      </c>
      <c r="J8" s="45">
        <v>48</v>
      </c>
      <c r="K8" s="46"/>
      <c r="L8" s="46">
        <v>24</v>
      </c>
      <c r="M8" s="46"/>
      <c r="N8" s="46"/>
    </row>
    <row r="9" spans="1:14" ht="18">
      <c r="A9" s="45">
        <v>3</v>
      </c>
      <c r="B9" s="90" t="s">
        <v>199</v>
      </c>
      <c r="C9" s="90" t="s">
        <v>200</v>
      </c>
      <c r="D9" s="90" t="s">
        <v>15</v>
      </c>
      <c r="E9" s="90" t="s">
        <v>16</v>
      </c>
      <c r="F9" s="90" t="s">
        <v>61</v>
      </c>
      <c r="G9" s="45">
        <f t="shared" si="0"/>
        <v>106</v>
      </c>
      <c r="H9" s="45">
        <v>18</v>
      </c>
      <c r="I9" s="45">
        <v>24</v>
      </c>
      <c r="J9" s="45">
        <v>64</v>
      </c>
      <c r="K9" s="46"/>
      <c r="L9" s="46"/>
      <c r="M9" s="44"/>
      <c r="N9" s="40"/>
    </row>
    <row r="10" spans="1:14" s="88" customFormat="1" ht="18">
      <c r="A10" s="50">
        <v>4</v>
      </c>
      <c r="B10" s="51" t="s">
        <v>242</v>
      </c>
      <c r="C10" s="51" t="s">
        <v>119</v>
      </c>
      <c r="D10" s="51" t="s">
        <v>30</v>
      </c>
      <c r="E10" s="51" t="s">
        <v>31</v>
      </c>
      <c r="F10" s="51" t="s">
        <v>32</v>
      </c>
      <c r="G10" s="50">
        <f t="shared" si="0"/>
        <v>106</v>
      </c>
      <c r="H10" s="50">
        <v>24</v>
      </c>
      <c r="I10" s="50">
        <v>18</v>
      </c>
      <c r="J10" s="50">
        <v>64</v>
      </c>
      <c r="K10" s="87"/>
      <c r="L10" s="87"/>
      <c r="M10" s="87"/>
      <c r="N10" s="87"/>
    </row>
    <row r="11" spans="1:14" ht="18">
      <c r="A11" s="50">
        <v>5</v>
      </c>
      <c r="B11" s="51" t="s">
        <v>120</v>
      </c>
      <c r="C11" s="51" t="s">
        <v>181</v>
      </c>
      <c r="D11" s="51" t="s">
        <v>15</v>
      </c>
      <c r="E11" s="51" t="s">
        <v>70</v>
      </c>
      <c r="F11" s="51" t="s">
        <v>131</v>
      </c>
      <c r="G11" s="50">
        <f t="shared" si="0"/>
        <v>90</v>
      </c>
      <c r="H11" s="50">
        <v>18</v>
      </c>
      <c r="I11" s="60">
        <v>24</v>
      </c>
      <c r="J11" s="50">
        <v>48</v>
      </c>
      <c r="K11" s="87"/>
      <c r="L11" s="87"/>
      <c r="M11" s="46"/>
      <c r="N11" s="46"/>
    </row>
    <row r="12" spans="1:14" ht="18">
      <c r="A12" s="50">
        <v>6</v>
      </c>
      <c r="B12" s="51" t="s">
        <v>180</v>
      </c>
      <c r="C12" s="51" t="s">
        <v>168</v>
      </c>
      <c r="D12" s="51" t="s">
        <v>11</v>
      </c>
      <c r="E12" s="51" t="s">
        <v>103</v>
      </c>
      <c r="F12" s="51" t="s">
        <v>13</v>
      </c>
      <c r="G12" s="50">
        <f t="shared" si="0"/>
        <v>90</v>
      </c>
      <c r="H12" s="50">
        <v>24</v>
      </c>
      <c r="I12" s="60">
        <v>18</v>
      </c>
      <c r="J12" s="45"/>
      <c r="K12" s="87">
        <v>24</v>
      </c>
      <c r="L12" s="87">
        <v>24</v>
      </c>
      <c r="M12" s="46"/>
      <c r="N12" s="46"/>
    </row>
    <row r="13" spans="1:14" ht="18">
      <c r="A13" s="50">
        <v>7</v>
      </c>
      <c r="B13" s="21" t="s">
        <v>145</v>
      </c>
      <c r="C13" s="21" t="s">
        <v>169</v>
      </c>
      <c r="D13" s="21" t="s">
        <v>11</v>
      </c>
      <c r="E13" s="21" t="s">
        <v>103</v>
      </c>
      <c r="F13" s="21" t="s">
        <v>13</v>
      </c>
      <c r="G13" s="22">
        <f t="shared" si="0"/>
        <v>76.4</v>
      </c>
      <c r="H13" s="22">
        <v>12</v>
      </c>
      <c r="I13" s="60">
        <v>24</v>
      </c>
      <c r="J13" s="22">
        <v>22.4</v>
      </c>
      <c r="K13" s="87"/>
      <c r="L13" s="87">
        <v>18</v>
      </c>
      <c r="M13" s="44"/>
      <c r="N13" s="40"/>
    </row>
    <row r="14" spans="1:14" ht="18">
      <c r="A14" s="50">
        <v>8</v>
      </c>
      <c r="B14" s="51" t="s">
        <v>201</v>
      </c>
      <c r="C14" s="51" t="s">
        <v>202</v>
      </c>
      <c r="D14" s="51" t="s">
        <v>15</v>
      </c>
      <c r="E14" s="51" t="s">
        <v>16</v>
      </c>
      <c r="F14" s="51" t="s">
        <v>61</v>
      </c>
      <c r="G14" s="50">
        <f t="shared" si="0"/>
        <v>66</v>
      </c>
      <c r="H14" s="50">
        <v>24</v>
      </c>
      <c r="I14" s="60">
        <v>18</v>
      </c>
      <c r="J14" s="45"/>
      <c r="K14" s="87"/>
      <c r="L14" s="87">
        <v>24</v>
      </c>
      <c r="M14" s="46"/>
      <c r="N14" s="46"/>
    </row>
    <row r="15" spans="1:14" ht="18">
      <c r="A15" s="50">
        <v>9</v>
      </c>
      <c r="B15" s="51" t="s">
        <v>245</v>
      </c>
      <c r="C15" s="51" t="s">
        <v>246</v>
      </c>
      <c r="D15" s="51" t="s">
        <v>11</v>
      </c>
      <c r="E15" s="51" t="s">
        <v>103</v>
      </c>
      <c r="F15" s="51" t="s">
        <v>13</v>
      </c>
      <c r="G15" s="50">
        <f>SUM(H15,I15,J15,K15,L15,M15,N15)</f>
        <v>60</v>
      </c>
      <c r="H15" s="50">
        <v>18</v>
      </c>
      <c r="I15" s="60">
        <v>18</v>
      </c>
      <c r="J15" s="45"/>
      <c r="K15" s="87"/>
      <c r="L15" s="87">
        <v>24</v>
      </c>
      <c r="M15" s="46"/>
      <c r="N15" s="46"/>
    </row>
    <row r="16" spans="1:14" ht="18">
      <c r="A16" s="50">
        <v>10</v>
      </c>
      <c r="B16" s="51" t="s">
        <v>205</v>
      </c>
      <c r="C16" s="51" t="s">
        <v>464</v>
      </c>
      <c r="D16" s="51" t="s">
        <v>15</v>
      </c>
      <c r="E16" s="51" t="s">
        <v>465</v>
      </c>
      <c r="F16" s="51" t="s">
        <v>466</v>
      </c>
      <c r="G16" s="50">
        <f t="shared" si="0"/>
        <v>48</v>
      </c>
      <c r="H16" s="50"/>
      <c r="I16" s="60"/>
      <c r="J16" s="50">
        <v>48</v>
      </c>
      <c r="K16" s="87"/>
      <c r="L16" s="87"/>
      <c r="M16" s="46"/>
      <c r="N16" s="46"/>
    </row>
    <row r="17" spans="1:14" ht="18">
      <c r="A17" s="50">
        <v>11</v>
      </c>
      <c r="B17" s="51" t="s">
        <v>243</v>
      </c>
      <c r="C17" s="51" t="s">
        <v>244</v>
      </c>
      <c r="D17" s="51" t="s">
        <v>11</v>
      </c>
      <c r="E17" s="51" t="s">
        <v>103</v>
      </c>
      <c r="F17" s="51" t="s">
        <v>13</v>
      </c>
      <c r="G17" s="50">
        <f t="shared" si="0"/>
        <v>48</v>
      </c>
      <c r="H17" s="50">
        <v>24</v>
      </c>
      <c r="I17" s="60">
        <v>24</v>
      </c>
      <c r="J17" s="45"/>
      <c r="K17" s="87"/>
      <c r="L17" s="87"/>
      <c r="M17" s="46"/>
      <c r="N17" s="46"/>
    </row>
    <row r="18" spans="1:14" ht="18">
      <c r="A18" s="50">
        <v>12</v>
      </c>
      <c r="B18" s="21" t="s">
        <v>393</v>
      </c>
      <c r="C18" s="21" t="s">
        <v>394</v>
      </c>
      <c r="D18" s="21" t="s">
        <v>11</v>
      </c>
      <c r="E18" s="21" t="s">
        <v>103</v>
      </c>
      <c r="F18" s="21" t="s">
        <v>13</v>
      </c>
      <c r="G18" s="22">
        <f t="shared" si="0"/>
        <v>44</v>
      </c>
      <c r="H18" s="22"/>
      <c r="I18" s="60">
        <v>12</v>
      </c>
      <c r="J18" s="22">
        <v>32</v>
      </c>
      <c r="K18" s="87"/>
      <c r="L18" s="87"/>
      <c r="M18" s="44"/>
      <c r="N18" s="40"/>
    </row>
    <row r="19" spans="1:14" ht="18">
      <c r="A19" s="50">
        <v>13</v>
      </c>
      <c r="B19" s="51" t="s">
        <v>626</v>
      </c>
      <c r="C19" s="51" t="s">
        <v>627</v>
      </c>
      <c r="D19" s="51" t="s">
        <v>30</v>
      </c>
      <c r="E19" s="51" t="s">
        <v>31</v>
      </c>
      <c r="F19" s="51" t="s">
        <v>32</v>
      </c>
      <c r="G19" s="50">
        <f t="shared" si="0"/>
        <v>42</v>
      </c>
      <c r="H19" s="50"/>
      <c r="I19" s="60"/>
      <c r="J19" s="45"/>
      <c r="K19" s="87">
        <v>24</v>
      </c>
      <c r="L19" s="87">
        <v>18</v>
      </c>
      <c r="M19" s="46"/>
      <c r="N19" s="46"/>
    </row>
    <row r="20" spans="1:14" ht="18">
      <c r="A20" s="50">
        <v>14</v>
      </c>
      <c r="B20" s="51" t="s">
        <v>388</v>
      </c>
      <c r="C20" s="51" t="s">
        <v>389</v>
      </c>
      <c r="D20" s="51" t="s">
        <v>11</v>
      </c>
      <c r="E20" s="51" t="s">
        <v>103</v>
      </c>
      <c r="F20" s="51" t="s">
        <v>76</v>
      </c>
      <c r="G20" s="50">
        <f aca="true" t="shared" si="1" ref="G20:G27">SUM(H20,I20,J20,K20,L20,M20,N20)</f>
        <v>36</v>
      </c>
      <c r="H20" s="50"/>
      <c r="I20" s="60">
        <v>18</v>
      </c>
      <c r="J20" s="45"/>
      <c r="K20" s="87">
        <v>18</v>
      </c>
      <c r="L20" s="87"/>
      <c r="M20" s="46"/>
      <c r="N20" s="46"/>
    </row>
    <row r="21" spans="1:14" ht="18">
      <c r="A21" s="50">
        <v>15</v>
      </c>
      <c r="B21" s="51" t="s">
        <v>245</v>
      </c>
      <c r="C21" s="51" t="s">
        <v>246</v>
      </c>
      <c r="D21" s="51" t="s">
        <v>11</v>
      </c>
      <c r="E21" s="51" t="s">
        <v>103</v>
      </c>
      <c r="F21" s="51" t="s">
        <v>13</v>
      </c>
      <c r="G21" s="50">
        <f t="shared" si="1"/>
        <v>60</v>
      </c>
      <c r="H21" s="50">
        <v>18</v>
      </c>
      <c r="I21" s="60">
        <v>18</v>
      </c>
      <c r="J21" s="45"/>
      <c r="K21" s="87"/>
      <c r="L21" s="87">
        <v>24</v>
      </c>
      <c r="M21" s="46"/>
      <c r="N21" s="46"/>
    </row>
    <row r="22" spans="1:14" ht="18">
      <c r="A22" s="50">
        <v>16</v>
      </c>
      <c r="B22" s="51" t="s">
        <v>624</v>
      </c>
      <c r="C22" s="51" t="s">
        <v>625</v>
      </c>
      <c r="D22" s="51" t="s">
        <v>11</v>
      </c>
      <c r="E22" s="51" t="s">
        <v>103</v>
      </c>
      <c r="F22" s="51" t="s">
        <v>76</v>
      </c>
      <c r="G22" s="50">
        <f t="shared" si="1"/>
        <v>36</v>
      </c>
      <c r="H22" s="50"/>
      <c r="I22" s="60"/>
      <c r="J22" s="45"/>
      <c r="K22" s="87">
        <v>18</v>
      </c>
      <c r="L22" s="87">
        <v>18</v>
      </c>
      <c r="M22" s="46"/>
      <c r="N22" s="46"/>
    </row>
    <row r="23" spans="1:14" ht="18">
      <c r="A23" s="50">
        <v>17</v>
      </c>
      <c r="B23" s="21" t="s">
        <v>467</v>
      </c>
      <c r="C23" s="21" t="s">
        <v>468</v>
      </c>
      <c r="D23" s="21" t="s">
        <v>15</v>
      </c>
      <c r="E23" s="21" t="s">
        <v>469</v>
      </c>
      <c r="F23" s="21" t="s">
        <v>470</v>
      </c>
      <c r="G23" s="22">
        <f t="shared" si="1"/>
        <v>32</v>
      </c>
      <c r="H23" s="22"/>
      <c r="I23" s="60"/>
      <c r="J23" s="22">
        <v>32</v>
      </c>
      <c r="K23" s="87"/>
      <c r="L23" s="87"/>
      <c r="M23" s="44"/>
      <c r="N23" s="40"/>
    </row>
    <row r="24" spans="1:14" ht="18">
      <c r="A24" s="50">
        <v>18</v>
      </c>
      <c r="B24" s="51" t="s">
        <v>203</v>
      </c>
      <c r="C24" s="51" t="s">
        <v>204</v>
      </c>
      <c r="D24" s="51" t="s">
        <v>15</v>
      </c>
      <c r="E24" s="51" t="s">
        <v>16</v>
      </c>
      <c r="F24" s="51" t="s">
        <v>61</v>
      </c>
      <c r="G24" s="50">
        <f t="shared" si="1"/>
        <v>24</v>
      </c>
      <c r="H24" s="50">
        <v>24</v>
      </c>
      <c r="I24" s="60"/>
      <c r="J24" s="45"/>
      <c r="K24" s="87"/>
      <c r="L24" s="87"/>
      <c r="M24" s="46"/>
      <c r="N24" s="46"/>
    </row>
    <row r="25" spans="1:14" ht="18">
      <c r="A25" s="50">
        <v>19</v>
      </c>
      <c r="B25" s="51" t="s">
        <v>471</v>
      </c>
      <c r="C25" s="51" t="s">
        <v>472</v>
      </c>
      <c r="D25" s="51" t="s">
        <v>15</v>
      </c>
      <c r="E25" s="51" t="s">
        <v>465</v>
      </c>
      <c r="F25" s="51" t="s">
        <v>466</v>
      </c>
      <c r="G25" s="50">
        <f t="shared" si="1"/>
        <v>19.2</v>
      </c>
      <c r="H25" s="50"/>
      <c r="I25" s="60"/>
      <c r="J25" s="50">
        <v>19.2</v>
      </c>
      <c r="K25" s="87"/>
      <c r="L25" s="87"/>
      <c r="M25" s="46"/>
      <c r="N25" s="46"/>
    </row>
    <row r="26" spans="1:14" ht="18">
      <c r="A26" s="50">
        <v>20</v>
      </c>
      <c r="B26" s="51" t="s">
        <v>622</v>
      </c>
      <c r="C26" s="51" t="s">
        <v>623</v>
      </c>
      <c r="D26" s="51" t="s">
        <v>30</v>
      </c>
      <c r="E26" s="51" t="s">
        <v>31</v>
      </c>
      <c r="F26" s="51" t="s">
        <v>32</v>
      </c>
      <c r="G26" s="50">
        <f t="shared" si="1"/>
        <v>18</v>
      </c>
      <c r="H26" s="50"/>
      <c r="I26" s="60"/>
      <c r="J26" s="45"/>
      <c r="K26" s="87">
        <v>18</v>
      </c>
      <c r="L26" s="87"/>
      <c r="M26" s="46"/>
      <c r="N26" s="46"/>
    </row>
    <row r="27" spans="1:14" ht="18">
      <c r="A27" s="50">
        <v>21</v>
      </c>
      <c r="B27" s="51" t="s">
        <v>118</v>
      </c>
      <c r="C27" s="51" t="s">
        <v>629</v>
      </c>
      <c r="D27" s="51" t="s">
        <v>11</v>
      </c>
      <c r="E27" s="51" t="s">
        <v>103</v>
      </c>
      <c r="F27" s="51" t="s">
        <v>13</v>
      </c>
      <c r="G27" s="50">
        <f t="shared" si="1"/>
        <v>18</v>
      </c>
      <c r="H27" s="50"/>
      <c r="I27" s="60"/>
      <c r="J27" s="45"/>
      <c r="K27" s="87"/>
      <c r="L27" s="87">
        <v>18</v>
      </c>
      <c r="M27" s="46"/>
      <c r="N27" s="46"/>
    </row>
    <row r="28" spans="1:14" ht="18">
      <c r="A28" s="50">
        <v>22</v>
      </c>
      <c r="B28" s="21" t="s">
        <v>247</v>
      </c>
      <c r="C28" s="21" t="s">
        <v>248</v>
      </c>
      <c r="D28" s="21" t="s">
        <v>15</v>
      </c>
      <c r="E28" s="21" t="s">
        <v>16</v>
      </c>
      <c r="F28" s="21" t="s">
        <v>61</v>
      </c>
      <c r="G28" s="22">
        <f aca="true" t="shared" si="2" ref="G28:G35">SUM(H28,I28,J28,K28,L28,M28,N28)</f>
        <v>12</v>
      </c>
      <c r="H28" s="22">
        <v>12</v>
      </c>
      <c r="I28" s="60"/>
      <c r="J28" s="22"/>
      <c r="K28" s="87"/>
      <c r="L28" s="87"/>
      <c r="M28" s="44"/>
      <c r="N28" s="40"/>
    </row>
    <row r="29" spans="1:14" ht="18">
      <c r="A29" s="50">
        <v>23</v>
      </c>
      <c r="B29" s="21" t="s">
        <v>125</v>
      </c>
      <c r="C29" s="21" t="s">
        <v>390</v>
      </c>
      <c r="D29" s="21" t="s">
        <v>15</v>
      </c>
      <c r="E29" s="21" t="s">
        <v>16</v>
      </c>
      <c r="F29" s="21" t="s">
        <v>61</v>
      </c>
      <c r="G29" s="22">
        <f t="shared" si="2"/>
        <v>12</v>
      </c>
      <c r="H29" s="22"/>
      <c r="I29" s="60">
        <v>12</v>
      </c>
      <c r="J29" s="22"/>
      <c r="K29" s="87"/>
      <c r="L29" s="87"/>
      <c r="M29" s="44"/>
      <c r="N29" s="40"/>
    </row>
    <row r="30" spans="1:14" ht="18">
      <c r="A30" s="50">
        <v>24</v>
      </c>
      <c r="B30" s="51" t="s">
        <v>391</v>
      </c>
      <c r="C30" s="51" t="s">
        <v>392</v>
      </c>
      <c r="D30" s="51" t="s">
        <v>15</v>
      </c>
      <c r="E30" s="51" t="s">
        <v>251</v>
      </c>
      <c r="F30" s="51" t="s">
        <v>252</v>
      </c>
      <c r="G30" s="50">
        <f t="shared" si="2"/>
        <v>8.4</v>
      </c>
      <c r="H30" s="50"/>
      <c r="I30" s="60">
        <v>8.4</v>
      </c>
      <c r="J30" s="45"/>
      <c r="K30" s="87"/>
      <c r="L30" s="87"/>
      <c r="M30" s="46"/>
      <c r="N30" s="46"/>
    </row>
    <row r="31" spans="1:14" ht="18">
      <c r="A31" s="50"/>
      <c r="B31" s="51"/>
      <c r="C31" s="51"/>
      <c r="D31" s="51"/>
      <c r="E31" s="51"/>
      <c r="F31" s="51"/>
      <c r="G31" s="50">
        <f t="shared" si="2"/>
        <v>0</v>
      </c>
      <c r="H31" s="50"/>
      <c r="I31" s="60"/>
      <c r="J31" s="45"/>
      <c r="K31" s="87"/>
      <c r="L31" s="87"/>
      <c r="M31" s="47"/>
      <c r="N31" s="46"/>
    </row>
    <row r="32" spans="1:14" ht="18">
      <c r="A32" s="22"/>
      <c r="B32" s="51"/>
      <c r="C32" s="51"/>
      <c r="D32" s="51"/>
      <c r="E32" s="51"/>
      <c r="F32" s="51"/>
      <c r="G32" s="50">
        <f t="shared" si="2"/>
        <v>0</v>
      </c>
      <c r="H32" s="50"/>
      <c r="I32" s="60"/>
      <c r="J32" s="45"/>
      <c r="K32" s="87"/>
      <c r="L32" s="87"/>
      <c r="M32" s="47"/>
      <c r="N32" s="46"/>
    </row>
    <row r="33" spans="1:14" ht="18">
      <c r="A33" s="50"/>
      <c r="B33" s="21"/>
      <c r="C33" s="21"/>
      <c r="D33" s="21"/>
      <c r="E33" s="21"/>
      <c r="F33" s="21"/>
      <c r="G33" s="22">
        <f t="shared" si="2"/>
        <v>0</v>
      </c>
      <c r="H33" s="22"/>
      <c r="I33" s="60"/>
      <c r="J33" s="22"/>
      <c r="K33" s="87"/>
      <c r="L33" s="87"/>
      <c r="M33" s="40"/>
      <c r="N33" s="40"/>
    </row>
    <row r="34" spans="1:14" ht="18">
      <c r="A34" s="22"/>
      <c r="B34" s="51"/>
      <c r="C34" s="51"/>
      <c r="D34" s="51"/>
      <c r="E34" s="51"/>
      <c r="F34" s="51"/>
      <c r="G34" s="50">
        <f t="shared" si="2"/>
        <v>0</v>
      </c>
      <c r="H34" s="50"/>
      <c r="I34" s="60"/>
      <c r="J34" s="45"/>
      <c r="K34" s="87"/>
      <c r="L34" s="87"/>
      <c r="M34" s="47"/>
      <c r="N34" s="46"/>
    </row>
    <row r="35" spans="1:14" ht="18">
      <c r="A35" s="50"/>
      <c r="B35" s="51"/>
      <c r="C35" s="51"/>
      <c r="D35" s="51"/>
      <c r="E35" s="51"/>
      <c r="F35" s="51"/>
      <c r="G35" s="50">
        <f t="shared" si="2"/>
        <v>0</v>
      </c>
      <c r="H35" s="50"/>
      <c r="I35" s="60"/>
      <c r="J35" s="45"/>
      <c r="K35" s="87"/>
      <c r="L35" s="87"/>
      <c r="M35" s="47"/>
      <c r="N35" s="46"/>
    </row>
    <row r="36" spans="1:14" ht="18">
      <c r="A36" s="22"/>
      <c r="B36" s="51"/>
      <c r="C36" s="51"/>
      <c r="D36" s="51"/>
      <c r="E36" s="51"/>
      <c r="F36" s="51"/>
      <c r="G36" s="50">
        <f>SUM(H36,I36,J36,K36,L36,M36,N36)</f>
        <v>0</v>
      </c>
      <c r="H36" s="50"/>
      <c r="I36" s="60"/>
      <c r="J36" s="45"/>
      <c r="K36" s="87"/>
      <c r="L36" s="87"/>
      <c r="M36" s="46"/>
      <c r="N36" s="46"/>
    </row>
    <row r="37" spans="1:14" ht="18">
      <c r="A37" s="50"/>
      <c r="B37" s="51"/>
      <c r="C37" s="51"/>
      <c r="D37" s="51"/>
      <c r="E37" s="51"/>
      <c r="F37" s="51"/>
      <c r="G37" s="50">
        <f>SUM(H37,I37,J37,K37,L37,M37,N37)</f>
        <v>0</v>
      </c>
      <c r="H37" s="50"/>
      <c r="I37" s="60"/>
      <c r="J37" s="45"/>
      <c r="K37" s="87"/>
      <c r="L37" s="87"/>
      <c r="M37" s="46"/>
      <c r="N37" s="46"/>
    </row>
    <row r="38" spans="1:14" ht="18">
      <c r="A38" s="22"/>
      <c r="B38" s="51"/>
      <c r="C38" s="51"/>
      <c r="D38" s="51"/>
      <c r="E38" s="51"/>
      <c r="F38" s="51"/>
      <c r="G38" s="50">
        <f>SUM(H38,I38,J38,K38,L38,M38,N38)</f>
        <v>0</v>
      </c>
      <c r="H38" s="50"/>
      <c r="I38" s="60"/>
      <c r="J38" s="45"/>
      <c r="K38" s="87"/>
      <c r="L38" s="87"/>
      <c r="M38" s="47"/>
      <c r="N38" s="46"/>
    </row>
    <row r="39" spans="1:14" ht="18">
      <c r="A39" s="50"/>
      <c r="B39" s="51"/>
      <c r="C39" s="51"/>
      <c r="D39" s="51"/>
      <c r="E39" s="51"/>
      <c r="F39" s="51"/>
      <c r="G39" s="50">
        <f>SUM(H39,I39,J39,K39,L39,M39,N39)</f>
        <v>0</v>
      </c>
      <c r="H39" s="50"/>
      <c r="I39" s="60"/>
      <c r="J39" s="45"/>
      <c r="K39" s="87"/>
      <c r="L39" s="87"/>
      <c r="M39" s="47"/>
      <c r="N39" s="46"/>
    </row>
    <row r="40" spans="1:11" ht="18">
      <c r="A40" s="3"/>
      <c r="B40" s="4"/>
      <c r="C40" s="4"/>
      <c r="D40" s="4"/>
      <c r="E40" s="4"/>
      <c r="F40" s="4"/>
      <c r="G40" s="3"/>
      <c r="H40" s="3"/>
      <c r="I40" s="61"/>
      <c r="J40" s="3"/>
      <c r="K40" s="86"/>
    </row>
    <row r="41" spans="1:11" ht="18">
      <c r="A41" s="3"/>
      <c r="B41" s="4"/>
      <c r="C41" s="4"/>
      <c r="D41" s="4"/>
      <c r="E41" s="4"/>
      <c r="F41" s="4"/>
      <c r="G41" s="3"/>
      <c r="H41" s="3"/>
      <c r="I41" s="61"/>
      <c r="J41" s="3"/>
      <c r="K41" s="86"/>
    </row>
    <row r="42" spans="1:11" ht="18">
      <c r="A42" s="3"/>
      <c r="B42" s="4"/>
      <c r="C42" s="4"/>
      <c r="D42" s="4"/>
      <c r="E42" s="4"/>
      <c r="F42" s="4"/>
      <c r="G42" s="3"/>
      <c r="H42" s="3"/>
      <c r="I42" s="61"/>
      <c r="J42" s="3"/>
      <c r="K42" s="86"/>
    </row>
    <row r="43" spans="1:11" ht="18">
      <c r="A43" s="3"/>
      <c r="B43" s="2"/>
      <c r="C43" s="2"/>
      <c r="D43" s="2"/>
      <c r="E43" s="2"/>
      <c r="F43" s="2"/>
      <c r="G43" s="3"/>
      <c r="H43" s="3"/>
      <c r="I43" s="61"/>
      <c r="J43" s="3"/>
      <c r="K43" s="86"/>
    </row>
    <row r="44" spans="1:11" ht="18">
      <c r="A44" s="3"/>
      <c r="B44" s="2"/>
      <c r="C44" s="2"/>
      <c r="D44" s="2"/>
      <c r="E44" s="2"/>
      <c r="F44" s="2"/>
      <c r="G44" s="3"/>
      <c r="H44" s="3"/>
      <c r="I44" s="61"/>
      <c r="J44" s="3"/>
      <c r="K44" s="86"/>
    </row>
    <row r="45" spans="1:11" ht="18">
      <c r="A45" s="3"/>
      <c r="B45" s="2"/>
      <c r="C45" s="2"/>
      <c r="D45" s="2"/>
      <c r="E45" s="2"/>
      <c r="F45" s="2"/>
      <c r="G45" s="3"/>
      <c r="H45" s="2"/>
      <c r="I45" s="58"/>
      <c r="J45" s="3"/>
      <c r="K45" s="86"/>
    </row>
    <row r="46" spans="1:11" ht="18">
      <c r="A46" s="3"/>
      <c r="B46" s="2"/>
      <c r="C46" s="2"/>
      <c r="D46" s="2"/>
      <c r="E46" s="2"/>
      <c r="F46" s="2"/>
      <c r="G46" s="3"/>
      <c r="H46" s="3"/>
      <c r="I46" s="61"/>
      <c r="J46" s="3"/>
      <c r="K46" s="86"/>
    </row>
    <row r="47" spans="1:12" ht="18">
      <c r="A47" s="3"/>
      <c r="B47" s="4"/>
      <c r="C47" s="4"/>
      <c r="D47" s="4"/>
      <c r="E47" s="4"/>
      <c r="F47" s="4"/>
      <c r="G47" s="3"/>
      <c r="H47" s="3"/>
      <c r="I47" s="61"/>
      <c r="J47" s="3"/>
      <c r="K47" s="86"/>
      <c r="L47" s="89"/>
    </row>
    <row r="48" spans="1:11" ht="18">
      <c r="A48" s="3"/>
      <c r="B48" s="4"/>
      <c r="C48" s="4"/>
      <c r="D48" s="4"/>
      <c r="E48" s="4"/>
      <c r="F48" s="4"/>
      <c r="G48" s="3"/>
      <c r="H48" s="3"/>
      <c r="I48" s="61"/>
      <c r="J48" s="3"/>
      <c r="K48" s="86"/>
    </row>
    <row r="49" spans="1:11" ht="18">
      <c r="A49" s="3"/>
      <c r="B49" s="2"/>
      <c r="C49" s="2"/>
      <c r="D49" s="2"/>
      <c r="E49" s="2"/>
      <c r="F49" s="2"/>
      <c r="G49" s="3"/>
      <c r="H49" s="3"/>
      <c r="I49" s="61"/>
      <c r="J49" s="3"/>
      <c r="K49" s="86"/>
    </row>
    <row r="50" spans="1:11" ht="18">
      <c r="A50" s="3"/>
      <c r="B50" s="2"/>
      <c r="C50" s="2"/>
      <c r="D50" s="2"/>
      <c r="E50" s="2"/>
      <c r="F50" s="2"/>
      <c r="G50" s="3"/>
      <c r="H50" s="3"/>
      <c r="I50" s="61"/>
      <c r="J50" s="3"/>
      <c r="K50" s="86"/>
    </row>
    <row r="51" spans="1:11" ht="18">
      <c r="A51" s="3"/>
      <c r="B51" s="4"/>
      <c r="C51" s="4"/>
      <c r="D51" s="4"/>
      <c r="E51" s="4"/>
      <c r="F51" s="4"/>
      <c r="G51" s="3"/>
      <c r="H51" s="3"/>
      <c r="I51" s="61"/>
      <c r="J51" s="3"/>
      <c r="K51" s="86"/>
    </row>
    <row r="52" spans="1:11" ht="18">
      <c r="A52" s="3"/>
      <c r="B52" s="2"/>
      <c r="C52" s="2"/>
      <c r="D52" s="2"/>
      <c r="E52" s="2"/>
      <c r="F52" s="2"/>
      <c r="G52" s="3"/>
      <c r="H52" s="2"/>
      <c r="I52" s="58"/>
      <c r="J52" s="3"/>
      <c r="K52" s="86"/>
    </row>
    <row r="53" spans="1:11" ht="18">
      <c r="A53" s="3"/>
      <c r="B53" s="4"/>
      <c r="C53" s="4"/>
      <c r="D53" s="4"/>
      <c r="E53" s="4"/>
      <c r="F53" s="4"/>
      <c r="G53" s="3"/>
      <c r="H53" s="3"/>
      <c r="I53" s="61"/>
      <c r="J53" s="3"/>
      <c r="K53" s="86"/>
    </row>
    <row r="54" spans="1:11" ht="18">
      <c r="A54" s="3"/>
      <c r="B54" s="4"/>
      <c r="C54" s="4"/>
      <c r="D54" s="4"/>
      <c r="E54" s="4"/>
      <c r="F54" s="4"/>
      <c r="G54" s="3"/>
      <c r="H54" s="3"/>
      <c r="I54" s="61"/>
      <c r="J54" s="3"/>
      <c r="K54" s="86"/>
    </row>
    <row r="55" spans="1:11" ht="18">
      <c r="A55" s="3"/>
      <c r="B55" s="4"/>
      <c r="C55" s="4"/>
      <c r="D55" s="4"/>
      <c r="E55" s="4"/>
      <c r="F55" s="4"/>
      <c r="G55" s="3"/>
      <c r="H55" s="3"/>
      <c r="I55" s="61"/>
      <c r="J55" s="3"/>
      <c r="K55" s="86"/>
    </row>
    <row r="56" spans="1:11" ht="18">
      <c r="A56" s="3"/>
      <c r="B56" s="4"/>
      <c r="C56" s="4"/>
      <c r="D56" s="4"/>
      <c r="E56" s="4"/>
      <c r="F56" s="4"/>
      <c r="G56" s="3"/>
      <c r="H56" s="3"/>
      <c r="I56" s="61"/>
      <c r="J56" s="3"/>
      <c r="K56" s="86"/>
    </row>
    <row r="57" spans="1:11" ht="18">
      <c r="A57" s="3"/>
      <c r="B57" s="4"/>
      <c r="C57" s="4"/>
      <c r="D57" s="4"/>
      <c r="E57" s="4"/>
      <c r="F57" s="4"/>
      <c r="G57" s="3"/>
      <c r="H57" s="3"/>
      <c r="I57" s="61"/>
      <c r="J57" s="3"/>
      <c r="K57" s="86"/>
    </row>
    <row r="58" spans="1:11" ht="18">
      <c r="A58" s="3"/>
      <c r="B58" s="4"/>
      <c r="C58" s="4"/>
      <c r="D58" s="4"/>
      <c r="E58" s="4"/>
      <c r="F58" s="4"/>
      <c r="G58" s="3"/>
      <c r="H58" s="3"/>
      <c r="I58" s="61"/>
      <c r="J58" s="3"/>
      <c r="K58" s="86"/>
    </row>
    <row r="59" spans="1:11" ht="18">
      <c r="A59" s="3"/>
      <c r="B59" s="4"/>
      <c r="C59" s="4"/>
      <c r="D59" s="4"/>
      <c r="E59" s="4"/>
      <c r="F59" s="4"/>
      <c r="G59" s="3"/>
      <c r="H59" s="3"/>
      <c r="I59" s="61"/>
      <c r="J59" s="3"/>
      <c r="K59" s="86"/>
    </row>
    <row r="60" spans="1:11" ht="18">
      <c r="A60" s="3"/>
      <c r="B60" s="4"/>
      <c r="C60" s="4"/>
      <c r="D60" s="4"/>
      <c r="E60" s="4"/>
      <c r="F60" s="4"/>
      <c r="G60" s="3"/>
      <c r="H60" s="3"/>
      <c r="I60" s="61"/>
      <c r="J60" s="3"/>
      <c r="K60" s="86"/>
    </row>
    <row r="61" spans="1:11" ht="18">
      <c r="A61" s="3"/>
      <c r="B61" s="4"/>
      <c r="C61" s="4"/>
      <c r="D61" s="4"/>
      <c r="E61" s="4"/>
      <c r="F61" s="4"/>
      <c r="G61" s="3"/>
      <c r="H61" s="3"/>
      <c r="I61" s="61"/>
      <c r="J61" s="3"/>
      <c r="K61" s="86"/>
    </row>
    <row r="62" spans="1:11" ht="18">
      <c r="A62" s="3"/>
      <c r="B62" s="2"/>
      <c r="C62" s="2"/>
      <c r="D62" s="2"/>
      <c r="E62" s="2"/>
      <c r="F62" s="2"/>
      <c r="G62" s="3"/>
      <c r="H62" s="3"/>
      <c r="I62" s="61"/>
      <c r="J62" s="3"/>
      <c r="K62" s="86"/>
    </row>
    <row r="63" spans="1:11" ht="18">
      <c r="A63" s="3"/>
      <c r="B63" s="4"/>
      <c r="C63" s="4"/>
      <c r="D63" s="4"/>
      <c r="E63" s="4"/>
      <c r="F63" s="4"/>
      <c r="G63" s="3"/>
      <c r="H63" s="3"/>
      <c r="I63" s="61"/>
      <c r="J63" s="3"/>
      <c r="K63" s="86"/>
    </row>
    <row r="64" spans="1:11" ht="18">
      <c r="A64" s="3"/>
      <c r="B64" s="4"/>
      <c r="C64" s="4"/>
      <c r="D64" s="4"/>
      <c r="E64" s="4"/>
      <c r="F64" s="4"/>
      <c r="G64" s="3"/>
      <c r="H64" s="3"/>
      <c r="I64" s="61"/>
      <c r="J64" s="3"/>
      <c r="K64" s="86"/>
    </row>
    <row r="65" spans="1:11" ht="18">
      <c r="A65" s="3"/>
      <c r="B65" s="4"/>
      <c r="C65" s="4"/>
      <c r="D65" s="4"/>
      <c r="E65" s="4"/>
      <c r="F65" s="4"/>
      <c r="G65" s="3"/>
      <c r="H65" s="3"/>
      <c r="I65" s="61"/>
      <c r="J65" s="3"/>
      <c r="K65" s="86"/>
    </row>
    <row r="66" spans="1:11" ht="18">
      <c r="A66" s="3"/>
      <c r="B66" s="2"/>
      <c r="C66" s="2"/>
      <c r="D66" s="2"/>
      <c r="E66" s="2"/>
      <c r="F66" s="2"/>
      <c r="G66" s="3"/>
      <c r="H66" s="3"/>
      <c r="I66" s="61"/>
      <c r="J66" s="3"/>
      <c r="K66" s="86"/>
    </row>
    <row r="67" spans="1:11" ht="18">
      <c r="A67" s="3"/>
      <c r="B67" s="4"/>
      <c r="C67" s="4"/>
      <c r="D67" s="4"/>
      <c r="E67" s="4"/>
      <c r="F67" s="4"/>
      <c r="G67" s="3"/>
      <c r="H67" s="3"/>
      <c r="I67" s="61"/>
      <c r="J67" s="3"/>
      <c r="K67" s="86"/>
    </row>
    <row r="68" spans="1:11" ht="18">
      <c r="A68" s="3"/>
      <c r="B68" s="4"/>
      <c r="C68" s="4"/>
      <c r="D68" s="4"/>
      <c r="E68" s="4"/>
      <c r="F68" s="4"/>
      <c r="G68" s="3"/>
      <c r="H68" s="3"/>
      <c r="I68" s="61"/>
      <c r="J68" s="3"/>
      <c r="K68" s="86"/>
    </row>
    <row r="69" spans="1:11" ht="18">
      <c r="A69" s="3"/>
      <c r="B69" s="4"/>
      <c r="C69" s="4"/>
      <c r="D69" s="4"/>
      <c r="E69" s="4"/>
      <c r="F69" s="4"/>
      <c r="G69" s="3"/>
      <c r="H69" s="3"/>
      <c r="I69" s="61"/>
      <c r="J69" s="3"/>
      <c r="K69" s="86"/>
    </row>
    <row r="70" spans="1:11" ht="18">
      <c r="A70" s="3"/>
      <c r="B70" s="4"/>
      <c r="C70" s="4"/>
      <c r="D70" s="4"/>
      <c r="E70" s="4"/>
      <c r="F70" s="4"/>
      <c r="G70" s="3"/>
      <c r="H70" s="3"/>
      <c r="I70" s="61"/>
      <c r="J70" s="3"/>
      <c r="K70" s="86"/>
    </row>
    <row r="71" spans="1:11" ht="18">
      <c r="A71" s="3"/>
      <c r="B71" s="4"/>
      <c r="C71" s="4"/>
      <c r="D71" s="4"/>
      <c r="E71" s="4"/>
      <c r="F71" s="4"/>
      <c r="G71" s="3"/>
      <c r="H71" s="3"/>
      <c r="I71" s="61"/>
      <c r="J71" s="3"/>
      <c r="K71" s="86"/>
    </row>
    <row r="72" spans="1:11" ht="18">
      <c r="A72" s="3"/>
      <c r="B72" s="4"/>
      <c r="C72" s="4"/>
      <c r="D72" s="4"/>
      <c r="E72" s="4"/>
      <c r="F72" s="4"/>
      <c r="G72" s="3"/>
      <c r="H72" s="3"/>
      <c r="I72" s="61"/>
      <c r="J72" s="3"/>
      <c r="K72" s="86"/>
    </row>
    <row r="73" spans="1:11" ht="18">
      <c r="A73" s="3"/>
      <c r="B73" s="4"/>
      <c r="C73" s="4"/>
      <c r="D73" s="4"/>
      <c r="E73" s="4"/>
      <c r="F73" s="4"/>
      <c r="G73" s="3"/>
      <c r="H73" s="3"/>
      <c r="I73" s="61"/>
      <c r="J73" s="3"/>
      <c r="K73" s="86"/>
    </row>
    <row r="74" spans="1:11" ht="18">
      <c r="A74" s="3"/>
      <c r="B74" s="4"/>
      <c r="C74" s="4"/>
      <c r="D74" s="4"/>
      <c r="E74" s="4"/>
      <c r="F74" s="4"/>
      <c r="G74" s="3"/>
      <c r="H74" s="3"/>
      <c r="I74" s="61"/>
      <c r="J74" s="3"/>
      <c r="K74" s="86"/>
    </row>
    <row r="75" spans="1:11" ht="18">
      <c r="A75" s="3"/>
      <c r="B75" s="4"/>
      <c r="C75" s="4"/>
      <c r="D75" s="4"/>
      <c r="E75" s="4"/>
      <c r="F75" s="4"/>
      <c r="G75" s="3"/>
      <c r="H75" s="3"/>
      <c r="I75" s="61"/>
      <c r="J75" s="3"/>
      <c r="K75" s="86"/>
    </row>
    <row r="76" spans="1:11" ht="18">
      <c r="A76" s="3"/>
      <c r="B76" s="4"/>
      <c r="C76" s="4"/>
      <c r="D76" s="4"/>
      <c r="E76" s="4"/>
      <c r="F76" s="4"/>
      <c r="G76" s="3"/>
      <c r="H76" s="3"/>
      <c r="I76" s="61"/>
      <c r="J76" s="3"/>
      <c r="K76" s="86"/>
    </row>
    <row r="77" spans="1:11" ht="18">
      <c r="A77" s="3"/>
      <c r="B77" s="2"/>
      <c r="C77" s="2"/>
      <c r="D77" s="2"/>
      <c r="E77" s="2"/>
      <c r="F77" s="2"/>
      <c r="G77" s="3"/>
      <c r="H77" s="3"/>
      <c r="I77" s="61"/>
      <c r="J77" s="3"/>
      <c r="K77" s="86"/>
    </row>
    <row r="78" spans="1:11" ht="18">
      <c r="A78" s="3"/>
      <c r="B78" s="2"/>
      <c r="C78" s="2"/>
      <c r="D78" s="2"/>
      <c r="E78" s="2"/>
      <c r="F78" s="2"/>
      <c r="G78" s="3"/>
      <c r="H78" s="3"/>
      <c r="I78" s="61"/>
      <c r="J78" s="3"/>
      <c r="K78" s="86"/>
    </row>
    <row r="79" spans="1:11" ht="18">
      <c r="A79" s="3"/>
      <c r="B79" s="4"/>
      <c r="C79" s="4"/>
      <c r="D79" s="4"/>
      <c r="E79" s="4"/>
      <c r="F79" s="4"/>
      <c r="G79" s="3"/>
      <c r="H79" s="3"/>
      <c r="I79" s="61"/>
      <c r="J79" s="3"/>
      <c r="K79" s="86"/>
    </row>
    <row r="80" spans="1:11" ht="18">
      <c r="A80" s="3"/>
      <c r="B80" s="2"/>
      <c r="C80" s="2"/>
      <c r="D80" s="2"/>
      <c r="E80" s="2"/>
      <c r="F80" s="2"/>
      <c r="G80" s="3"/>
      <c r="H80" s="3"/>
      <c r="I80" s="61"/>
      <c r="J80" s="3"/>
      <c r="K80" s="86"/>
    </row>
    <row r="81" spans="1:11" ht="18">
      <c r="A81" s="3"/>
      <c r="B81" s="2"/>
      <c r="C81" s="2"/>
      <c r="D81" s="2"/>
      <c r="E81" s="2"/>
      <c r="F81" s="2"/>
      <c r="G81" s="3"/>
      <c r="H81" s="3"/>
      <c r="I81" s="61"/>
      <c r="J81" s="3"/>
      <c r="K81" s="86"/>
    </row>
    <row r="82" spans="1:11" ht="18">
      <c r="A82" s="3"/>
      <c r="B82" s="4"/>
      <c r="C82" s="4"/>
      <c r="D82" s="4"/>
      <c r="E82" s="4"/>
      <c r="F82" s="4"/>
      <c r="G82" s="3"/>
      <c r="H82" s="3"/>
      <c r="I82" s="61"/>
      <c r="J82" s="3"/>
      <c r="K82" s="86"/>
    </row>
    <row r="83" spans="1:11" ht="18">
      <c r="A83" s="3"/>
      <c r="B83" s="4"/>
      <c r="C83" s="4"/>
      <c r="D83" s="4"/>
      <c r="E83" s="4"/>
      <c r="F83" s="4"/>
      <c r="G83" s="3"/>
      <c r="H83" s="3"/>
      <c r="I83" s="61"/>
      <c r="J83" s="3"/>
      <c r="K83" s="86"/>
    </row>
    <row r="84" spans="1:11" ht="18">
      <c r="A84" s="3"/>
      <c r="B84" s="4"/>
      <c r="C84" s="4"/>
      <c r="D84" s="4"/>
      <c r="E84" s="4"/>
      <c r="F84" s="4"/>
      <c r="G84" s="3"/>
      <c r="H84" s="3"/>
      <c r="I84" s="61"/>
      <c r="J84" s="3"/>
      <c r="K84" s="86"/>
    </row>
    <row r="85" spans="1:11" ht="18">
      <c r="A85" s="3"/>
      <c r="B85" s="4"/>
      <c r="C85" s="4"/>
      <c r="D85" s="4"/>
      <c r="E85" s="4"/>
      <c r="F85" s="4"/>
      <c r="G85" s="3"/>
      <c r="H85" s="3"/>
      <c r="I85" s="61"/>
      <c r="J85" s="3"/>
      <c r="K85" s="86"/>
    </row>
    <row r="86" spans="1:11" ht="18">
      <c r="A86" s="3"/>
      <c r="B86" s="2"/>
      <c r="C86" s="2"/>
      <c r="D86" s="2"/>
      <c r="E86" s="2"/>
      <c r="F86" s="2"/>
      <c r="G86" s="3"/>
      <c r="H86" s="3"/>
      <c r="I86" s="61"/>
      <c r="J86" s="3"/>
      <c r="K86" s="86"/>
    </row>
    <row r="87" spans="1:11" ht="18">
      <c r="A87" s="3"/>
      <c r="B87" s="2"/>
      <c r="C87" s="2"/>
      <c r="D87" s="2"/>
      <c r="E87" s="2"/>
      <c r="F87" s="2"/>
      <c r="G87" s="3"/>
      <c r="H87" s="3"/>
      <c r="I87" s="61"/>
      <c r="J87" s="3"/>
      <c r="K87" s="86"/>
    </row>
    <row r="88" spans="1:11" ht="18">
      <c r="A88" s="3"/>
      <c r="B88" s="2"/>
      <c r="C88" s="2"/>
      <c r="D88" s="2"/>
      <c r="E88" s="2"/>
      <c r="F88" s="2"/>
      <c r="G88" s="3"/>
      <c r="H88" s="3"/>
      <c r="I88" s="61"/>
      <c r="J88" s="3"/>
      <c r="K88" s="86"/>
    </row>
    <row r="89" spans="1:11" ht="18">
      <c r="A89" s="3"/>
      <c r="B89" s="2"/>
      <c r="C89" s="2"/>
      <c r="D89" s="2"/>
      <c r="E89" s="2"/>
      <c r="F89" s="2"/>
      <c r="G89" s="3"/>
      <c r="H89" s="2"/>
      <c r="I89" s="58"/>
      <c r="J89" s="3"/>
      <c r="K89" s="86"/>
    </row>
    <row r="90" spans="1:11" ht="18">
      <c r="A90" s="3"/>
      <c r="B90" s="2"/>
      <c r="C90" s="2"/>
      <c r="D90" s="2"/>
      <c r="E90" s="2"/>
      <c r="F90" s="2"/>
      <c r="G90" s="3"/>
      <c r="H90" s="2"/>
      <c r="I90" s="58"/>
      <c r="J90" s="3"/>
      <c r="K90" s="86"/>
    </row>
    <row r="91" spans="1:11" ht="18">
      <c r="A91" s="3"/>
      <c r="B91" s="2"/>
      <c r="C91" s="2"/>
      <c r="D91" s="2"/>
      <c r="E91" s="2"/>
      <c r="F91" s="2"/>
      <c r="G91" s="3"/>
      <c r="H91" s="2"/>
      <c r="I91" s="58"/>
      <c r="J91" s="3"/>
      <c r="K91" s="86"/>
    </row>
    <row r="92" spans="1:11" ht="18">
      <c r="A92" s="3"/>
      <c r="B92" s="2"/>
      <c r="C92" s="2"/>
      <c r="D92" s="2"/>
      <c r="E92" s="2"/>
      <c r="F92" s="2"/>
      <c r="G92" s="3"/>
      <c r="H92" s="2"/>
      <c r="I92" s="58"/>
      <c r="J92" s="3"/>
      <c r="K92" s="86"/>
    </row>
    <row r="93" spans="1:11" ht="18">
      <c r="A93" s="3"/>
      <c r="B93" s="2"/>
      <c r="C93" s="2"/>
      <c r="D93" s="2"/>
      <c r="E93" s="2"/>
      <c r="F93" s="2"/>
      <c r="G93" s="3"/>
      <c r="H93" s="2"/>
      <c r="I93" s="58"/>
      <c r="J93" s="3"/>
      <c r="K93" s="86"/>
    </row>
    <row r="94" spans="1:11" ht="18">
      <c r="A94" s="3"/>
      <c r="B94" s="2"/>
      <c r="C94" s="2"/>
      <c r="D94" s="2"/>
      <c r="E94" s="2"/>
      <c r="F94" s="2"/>
      <c r="G94" s="3"/>
      <c r="H94" s="2"/>
      <c r="I94" s="58"/>
      <c r="J94" s="3"/>
      <c r="K94" s="86"/>
    </row>
    <row r="95" spans="1:11" ht="18">
      <c r="A95" s="3"/>
      <c r="B95" s="2"/>
      <c r="C95" s="2"/>
      <c r="D95" s="2"/>
      <c r="E95" s="2"/>
      <c r="F95" s="2"/>
      <c r="G95" s="3"/>
      <c r="H95" s="2"/>
      <c r="I95" s="58"/>
      <c r="J95" s="3"/>
      <c r="K95" s="86"/>
    </row>
    <row r="96" spans="1:11" ht="18">
      <c r="A96" s="3"/>
      <c r="B96" s="2"/>
      <c r="C96" s="2"/>
      <c r="D96" s="2"/>
      <c r="E96" s="2"/>
      <c r="F96" s="2"/>
      <c r="G96" s="3"/>
      <c r="H96" s="2"/>
      <c r="I96" s="58"/>
      <c r="J96" s="3"/>
      <c r="K96" s="86"/>
    </row>
    <row r="97" spans="1:11" ht="18">
      <c r="A97" s="3"/>
      <c r="B97" s="2"/>
      <c r="C97" s="2"/>
      <c r="D97" s="2"/>
      <c r="E97" s="2"/>
      <c r="F97" s="2"/>
      <c r="G97" s="3"/>
      <c r="H97" s="2"/>
      <c r="I97" s="58"/>
      <c r="J97" s="3"/>
      <c r="K97" s="86"/>
    </row>
    <row r="98" spans="1:11" ht="18">
      <c r="A98" s="3"/>
      <c r="B98" s="2"/>
      <c r="C98" s="2"/>
      <c r="D98" s="2"/>
      <c r="E98" s="2"/>
      <c r="F98" s="2"/>
      <c r="G98" s="3"/>
      <c r="H98" s="2"/>
      <c r="I98" s="58"/>
      <c r="J98" s="3"/>
      <c r="K98" s="86"/>
    </row>
    <row r="99" spans="1:11" ht="18">
      <c r="A99" s="3"/>
      <c r="B99" s="2"/>
      <c r="C99" s="2"/>
      <c r="D99" s="2"/>
      <c r="E99" s="2"/>
      <c r="F99" s="2"/>
      <c r="G99" s="3"/>
      <c r="H99" s="2"/>
      <c r="I99" s="58"/>
      <c r="J99" s="3"/>
      <c r="K99" s="86"/>
    </row>
    <row r="100" spans="1:11" ht="18">
      <c r="A100" s="3"/>
      <c r="B100" s="2"/>
      <c r="C100" s="2"/>
      <c r="D100" s="2"/>
      <c r="E100" s="2"/>
      <c r="F100" s="2"/>
      <c r="G100" s="2"/>
      <c r="H100" s="2"/>
      <c r="I100" s="58"/>
      <c r="J100" s="3"/>
      <c r="K100" s="86"/>
    </row>
    <row r="101" spans="1:11" ht="18">
      <c r="A101" s="3"/>
      <c r="B101" s="2"/>
      <c r="C101" s="2"/>
      <c r="D101" s="2"/>
      <c r="E101" s="2"/>
      <c r="F101" s="2"/>
      <c r="G101" s="2"/>
      <c r="H101" s="2"/>
      <c r="I101" s="58"/>
      <c r="J101" s="3"/>
      <c r="K101" s="86"/>
    </row>
    <row r="102" spans="1:11" ht="18">
      <c r="A102" s="3"/>
      <c r="B102" s="2"/>
      <c r="C102" s="2"/>
      <c r="D102" s="2"/>
      <c r="E102" s="2"/>
      <c r="F102" s="2"/>
      <c r="G102" s="2"/>
      <c r="H102" s="2"/>
      <c r="I102" s="58"/>
      <c r="J102" s="3"/>
      <c r="K102" s="86"/>
    </row>
    <row r="103" spans="1:11" ht="18">
      <c r="A103" s="3"/>
      <c r="B103" s="2"/>
      <c r="C103" s="2"/>
      <c r="D103" s="2"/>
      <c r="E103" s="2"/>
      <c r="F103" s="2"/>
      <c r="G103" s="2"/>
      <c r="H103" s="2"/>
      <c r="I103" s="58"/>
      <c r="J103" s="3"/>
      <c r="K103" s="86"/>
    </row>
    <row r="104" spans="1:11" ht="18">
      <c r="A104" s="3"/>
      <c r="B104" s="2"/>
      <c r="C104" s="2"/>
      <c r="D104" s="2"/>
      <c r="E104" s="2"/>
      <c r="F104" s="2"/>
      <c r="G104" s="2"/>
      <c r="H104" s="2"/>
      <c r="I104" s="58"/>
      <c r="J104" s="3"/>
      <c r="K104" s="86"/>
    </row>
    <row r="105" spans="1:11" ht="18">
      <c r="A105" s="3"/>
      <c r="B105" s="2"/>
      <c r="C105" s="2"/>
      <c r="D105" s="2"/>
      <c r="E105" s="2"/>
      <c r="F105" s="2"/>
      <c r="G105" s="2"/>
      <c r="H105" s="2"/>
      <c r="I105" s="58"/>
      <c r="J105" s="3"/>
      <c r="K105" s="86"/>
    </row>
    <row r="106" spans="1:11" ht="18">
      <c r="A106" s="3"/>
      <c r="B106" s="2"/>
      <c r="C106" s="2"/>
      <c r="D106" s="2"/>
      <c r="E106" s="2"/>
      <c r="F106" s="2"/>
      <c r="G106" s="2"/>
      <c r="H106" s="2"/>
      <c r="I106" s="58"/>
      <c r="J106" s="3"/>
      <c r="K106" s="86"/>
    </row>
    <row r="107" spans="1:11" ht="18">
      <c r="A107" s="2"/>
      <c r="B107" s="2"/>
      <c r="C107" s="2"/>
      <c r="D107" s="2"/>
      <c r="E107" s="2"/>
      <c r="F107" s="2"/>
      <c r="G107" s="2"/>
      <c r="H107" s="2"/>
      <c r="I107" s="58"/>
      <c r="J107" s="3"/>
      <c r="K107" s="86"/>
    </row>
    <row r="108" spans="1:11" ht="18">
      <c r="A108" s="2"/>
      <c r="B108" s="2"/>
      <c r="C108" s="2"/>
      <c r="D108" s="2"/>
      <c r="E108" s="2"/>
      <c r="F108" s="2"/>
      <c r="G108" s="2"/>
      <c r="H108" s="2"/>
      <c r="I108" s="58"/>
      <c r="J108" s="3"/>
      <c r="K108" s="86"/>
    </row>
    <row r="109" spans="1:11" ht="18">
      <c r="A109" s="2"/>
      <c r="B109" s="2"/>
      <c r="C109" s="2"/>
      <c r="D109" s="2"/>
      <c r="E109" s="2"/>
      <c r="F109" s="2"/>
      <c r="G109" s="2"/>
      <c r="H109" s="2"/>
      <c r="I109" s="58"/>
      <c r="J109" s="3"/>
      <c r="K109" s="86"/>
    </row>
    <row r="110" spans="1:11" ht="18">
      <c r="A110" s="2"/>
      <c r="B110" s="2"/>
      <c r="C110" s="2"/>
      <c r="D110" s="2"/>
      <c r="E110" s="2"/>
      <c r="F110" s="2"/>
      <c r="G110" s="2"/>
      <c r="H110" s="2"/>
      <c r="I110" s="58"/>
      <c r="J110" s="3"/>
      <c r="K110" s="86"/>
    </row>
    <row r="111" spans="1:11" ht="18">
      <c r="A111" s="2"/>
      <c r="B111" s="2"/>
      <c r="C111" s="2"/>
      <c r="D111" s="2"/>
      <c r="E111" s="2"/>
      <c r="F111" s="2"/>
      <c r="G111" s="2"/>
      <c r="H111" s="2"/>
      <c r="I111" s="58"/>
      <c r="J111" s="3"/>
      <c r="K111" s="86"/>
    </row>
    <row r="112" spans="1:11" ht="18">
      <c r="A112" s="2"/>
      <c r="B112" s="2"/>
      <c r="C112" s="2"/>
      <c r="D112" s="2"/>
      <c r="E112" s="2"/>
      <c r="F112" s="2"/>
      <c r="G112" s="2"/>
      <c r="H112" s="2"/>
      <c r="I112" s="58"/>
      <c r="J112" s="3"/>
      <c r="K112" s="86"/>
    </row>
    <row r="113" spans="1:11" ht="18">
      <c r="A113" s="2"/>
      <c r="B113" s="2"/>
      <c r="C113" s="2"/>
      <c r="D113" s="2"/>
      <c r="E113" s="2"/>
      <c r="F113" s="2"/>
      <c r="G113" s="2"/>
      <c r="H113" s="2"/>
      <c r="I113" s="58"/>
      <c r="J113" s="3"/>
      <c r="K113" s="86"/>
    </row>
    <row r="114" spans="1:11" ht="18">
      <c r="A114" s="2"/>
      <c r="B114" s="2"/>
      <c r="C114" s="2"/>
      <c r="D114" s="2"/>
      <c r="E114" s="2"/>
      <c r="F114" s="2"/>
      <c r="G114" s="2"/>
      <c r="H114" s="2"/>
      <c r="I114" s="58"/>
      <c r="J114" s="3"/>
      <c r="K114" s="86"/>
    </row>
    <row r="115" spans="1:11" ht="18">
      <c r="A115" s="2"/>
      <c r="B115" s="2"/>
      <c r="C115" s="2"/>
      <c r="D115" s="2"/>
      <c r="E115" s="2"/>
      <c r="F115" s="2"/>
      <c r="G115" s="2"/>
      <c r="H115" s="2"/>
      <c r="I115" s="58"/>
      <c r="J115" s="3"/>
      <c r="K115" s="86"/>
    </row>
    <row r="116" spans="1:11" ht="18">
      <c r="A116" s="2"/>
      <c r="B116" s="2"/>
      <c r="C116" s="2"/>
      <c r="D116" s="2"/>
      <c r="E116" s="2"/>
      <c r="F116" s="2"/>
      <c r="G116" s="2"/>
      <c r="H116" s="2"/>
      <c r="I116" s="58"/>
      <c r="J116" s="3"/>
      <c r="K116" s="86"/>
    </row>
    <row r="117" spans="1:11" ht="18">
      <c r="A117" s="2"/>
      <c r="B117" s="2"/>
      <c r="C117" s="2"/>
      <c r="D117" s="2"/>
      <c r="E117" s="2"/>
      <c r="F117" s="2"/>
      <c r="G117" s="2"/>
      <c r="H117" s="2"/>
      <c r="I117" s="58"/>
      <c r="J117" s="3"/>
      <c r="K117" s="86"/>
    </row>
    <row r="118" spans="1:11" ht="18">
      <c r="A118" s="2"/>
      <c r="B118" s="2"/>
      <c r="C118" s="2"/>
      <c r="D118" s="2"/>
      <c r="E118" s="2"/>
      <c r="F118" s="2"/>
      <c r="G118" s="2"/>
      <c r="H118" s="2"/>
      <c r="I118" s="58"/>
      <c r="J118" s="3"/>
      <c r="K118" s="86"/>
    </row>
    <row r="119" spans="1:11" ht="18">
      <c r="A119" s="2"/>
      <c r="B119" s="2"/>
      <c r="C119" s="2"/>
      <c r="D119" s="2"/>
      <c r="E119" s="2"/>
      <c r="F119" s="2"/>
      <c r="G119" s="2"/>
      <c r="H119" s="2"/>
      <c r="I119" s="58"/>
      <c r="J119" s="3"/>
      <c r="K119" s="86"/>
    </row>
    <row r="120" spans="1:11" ht="18">
      <c r="A120" s="2"/>
      <c r="B120" s="2"/>
      <c r="C120" s="2"/>
      <c r="D120" s="2"/>
      <c r="E120" s="2"/>
      <c r="F120" s="2"/>
      <c r="G120" s="2"/>
      <c r="H120" s="2"/>
      <c r="I120" s="58"/>
      <c r="J120" s="3"/>
      <c r="K120" s="86"/>
    </row>
    <row r="121" spans="1:11" ht="18">
      <c r="A121" s="2"/>
      <c r="B121" s="2"/>
      <c r="C121" s="2"/>
      <c r="D121" s="2"/>
      <c r="E121" s="2"/>
      <c r="F121" s="2"/>
      <c r="G121" s="2"/>
      <c r="H121" s="2"/>
      <c r="I121" s="58"/>
      <c r="J121" s="3"/>
      <c r="K121" s="86"/>
    </row>
    <row r="122" spans="1:11" ht="18">
      <c r="A122" s="2"/>
      <c r="B122" s="2"/>
      <c r="C122" s="2"/>
      <c r="D122" s="2"/>
      <c r="E122" s="2"/>
      <c r="F122" s="2"/>
      <c r="G122" s="2"/>
      <c r="H122" s="2"/>
      <c r="I122" s="58"/>
      <c r="J122" s="3"/>
      <c r="K122" s="86"/>
    </row>
    <row r="123" spans="1:11" ht="18">
      <c r="A123" s="2"/>
      <c r="B123" s="2"/>
      <c r="C123" s="2"/>
      <c r="D123" s="2"/>
      <c r="E123" s="2"/>
      <c r="F123" s="2"/>
      <c r="G123" s="2"/>
      <c r="H123" s="2"/>
      <c r="I123" s="58"/>
      <c r="J123" s="3"/>
      <c r="K123" s="86"/>
    </row>
    <row r="124" spans="1:11" ht="18">
      <c r="A124" s="2"/>
      <c r="B124" s="2"/>
      <c r="C124" s="2"/>
      <c r="D124" s="2"/>
      <c r="E124" s="2"/>
      <c r="F124" s="2"/>
      <c r="G124" s="2"/>
      <c r="H124" s="2"/>
      <c r="I124" s="58"/>
      <c r="J124" s="3"/>
      <c r="K124" s="86"/>
    </row>
    <row r="125" spans="1:11" ht="18">
      <c r="A125" s="2"/>
      <c r="B125" s="2"/>
      <c r="C125" s="2"/>
      <c r="D125" s="2"/>
      <c r="E125" s="2"/>
      <c r="F125" s="2"/>
      <c r="G125" s="2"/>
      <c r="H125" s="2"/>
      <c r="I125" s="58"/>
      <c r="J125" s="3"/>
      <c r="K125" s="86"/>
    </row>
  </sheetData>
  <sheetProtection/>
  <printOptions/>
  <pageMargins left="0.03937007874015748" right="0.03937007874015748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256"/>
  <sheetViews>
    <sheetView zoomScale="60" zoomScaleNormal="60" zoomScalePageLayoutView="0" workbookViewId="0" topLeftCell="A1">
      <selection activeCell="F14" sqref="F14"/>
    </sheetView>
  </sheetViews>
  <sheetFormatPr defaultColWidth="12.7109375" defaultRowHeight="15"/>
  <cols>
    <col min="1" max="1" width="6.7109375" style="9" customWidth="1"/>
    <col min="2" max="2" width="12.7109375" style="9" customWidth="1"/>
    <col min="3" max="3" width="19.57421875" style="9" customWidth="1"/>
    <col min="4" max="4" width="17.00390625" style="9" customWidth="1"/>
    <col min="5" max="5" width="24.140625" style="9" customWidth="1"/>
    <col min="6" max="6" width="20.00390625" style="9" customWidth="1"/>
    <col min="7" max="7" width="18.140625" style="9" customWidth="1"/>
    <col min="8" max="8" width="16.57421875" style="9" customWidth="1"/>
    <col min="9" max="9" width="15.140625" style="9" bestFit="1" customWidth="1"/>
    <col min="10" max="10" width="9.421875" style="9" customWidth="1"/>
    <col min="11" max="11" width="13.28125" style="10" customWidth="1"/>
    <col min="12" max="12" width="14.00390625" style="9" customWidth="1"/>
    <col min="13" max="13" width="16.140625" style="9" customWidth="1"/>
    <col min="14" max="14" width="17.57421875" style="9" customWidth="1"/>
    <col min="15" max="15" width="14.57421875" style="9" customWidth="1"/>
    <col min="16" max="16" width="15.7109375" style="9" customWidth="1"/>
    <col min="17" max="17" width="13.8515625" style="9" customWidth="1"/>
    <col min="18" max="18" width="14.7109375" style="9" customWidth="1"/>
    <col min="19" max="16384" width="12.7109375" style="9" customWidth="1"/>
  </cols>
  <sheetData>
    <row r="1" ht="26.25"/>
    <row r="2" ht="26.25"/>
    <row r="3" ht="26.25">
      <c r="E3" s="9" t="s">
        <v>241</v>
      </c>
    </row>
    <row r="4" ht="26.25">
      <c r="D4" s="9" t="s">
        <v>151</v>
      </c>
    </row>
    <row r="6" spans="1:16" ht="24.75">
      <c r="A6" s="15" t="s">
        <v>0</v>
      </c>
      <c r="B6" s="15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16" t="s">
        <v>197</v>
      </c>
      <c r="I6" s="16" t="s">
        <v>11</v>
      </c>
      <c r="J6" s="16" t="s">
        <v>473</v>
      </c>
      <c r="K6" s="16" t="s">
        <v>7</v>
      </c>
      <c r="L6" s="16" t="s">
        <v>694</v>
      </c>
      <c r="M6" s="16"/>
      <c r="N6" s="19"/>
      <c r="O6" s="11"/>
      <c r="P6" s="11"/>
    </row>
    <row r="7" spans="1:16" ht="26.25" customHeight="1">
      <c r="A7" s="94">
        <v>1</v>
      </c>
      <c r="B7" s="95" t="s">
        <v>63</v>
      </c>
      <c r="C7" s="96" t="s">
        <v>167</v>
      </c>
      <c r="D7" s="96" t="s">
        <v>30</v>
      </c>
      <c r="E7" s="96" t="s">
        <v>31</v>
      </c>
      <c r="F7" s="96" t="s">
        <v>32</v>
      </c>
      <c r="G7" s="97">
        <f aca="true" t="shared" si="0" ref="G7:G13">SUM(H7,I7,J7,K7,L7,M7,N7)</f>
        <v>136</v>
      </c>
      <c r="H7" s="97">
        <v>12</v>
      </c>
      <c r="I7" s="97">
        <v>18</v>
      </c>
      <c r="J7" s="97">
        <v>64</v>
      </c>
      <c r="K7" s="97">
        <v>18</v>
      </c>
      <c r="L7" s="97">
        <v>24</v>
      </c>
      <c r="M7" s="48"/>
      <c r="N7" s="48"/>
      <c r="O7" s="49"/>
      <c r="P7" s="10"/>
    </row>
    <row r="8" spans="1:16" ht="24.75">
      <c r="A8" s="94">
        <v>2</v>
      </c>
      <c r="B8" s="96" t="s">
        <v>73</v>
      </c>
      <c r="C8" s="96" t="s">
        <v>133</v>
      </c>
      <c r="D8" s="96" t="s">
        <v>15</v>
      </c>
      <c r="E8" s="96" t="s">
        <v>66</v>
      </c>
      <c r="F8" s="96" t="s">
        <v>140</v>
      </c>
      <c r="G8" s="97">
        <f t="shared" si="0"/>
        <v>124</v>
      </c>
      <c r="H8" s="97">
        <v>24</v>
      </c>
      <c r="I8" s="97">
        <v>24</v>
      </c>
      <c r="J8" s="97">
        <v>64</v>
      </c>
      <c r="K8" s="97"/>
      <c r="L8" s="97">
        <v>12</v>
      </c>
      <c r="M8" s="48"/>
      <c r="N8" s="48"/>
      <c r="O8" s="49"/>
      <c r="P8" s="10"/>
    </row>
    <row r="9" spans="1:16" ht="24.75">
      <c r="A9" s="94">
        <v>3</v>
      </c>
      <c r="B9" s="96" t="s">
        <v>48</v>
      </c>
      <c r="C9" s="96" t="s">
        <v>146</v>
      </c>
      <c r="D9" s="96" t="s">
        <v>15</v>
      </c>
      <c r="E9" s="96" t="s">
        <v>70</v>
      </c>
      <c r="F9" s="96" t="s">
        <v>131</v>
      </c>
      <c r="G9" s="97">
        <f t="shared" si="0"/>
        <v>120</v>
      </c>
      <c r="H9" s="97">
        <v>24</v>
      </c>
      <c r="I9" s="97">
        <v>24</v>
      </c>
      <c r="J9" s="97">
        <v>48</v>
      </c>
      <c r="K9" s="97">
        <v>24</v>
      </c>
      <c r="L9" s="97"/>
      <c r="M9" s="48"/>
      <c r="N9" s="48"/>
      <c r="O9" s="49"/>
      <c r="P9" s="10"/>
    </row>
    <row r="10" spans="1:16" ht="24.75">
      <c r="A10" s="53">
        <v>4</v>
      </c>
      <c r="B10" s="52" t="s">
        <v>67</v>
      </c>
      <c r="C10" s="52" t="s">
        <v>273</v>
      </c>
      <c r="D10" s="52" t="s">
        <v>15</v>
      </c>
      <c r="E10" s="52" t="s">
        <v>213</v>
      </c>
      <c r="F10" s="52" t="s">
        <v>25</v>
      </c>
      <c r="G10" s="48">
        <f t="shared" si="0"/>
        <v>104</v>
      </c>
      <c r="H10" s="48">
        <v>18</v>
      </c>
      <c r="I10" s="48">
        <v>24</v>
      </c>
      <c r="J10" s="48">
        <v>32</v>
      </c>
      <c r="K10" s="48">
        <v>18</v>
      </c>
      <c r="L10" s="48">
        <v>12</v>
      </c>
      <c r="M10" s="48"/>
      <c r="N10" s="48"/>
      <c r="O10" s="49"/>
      <c r="P10" s="10"/>
    </row>
    <row r="11" spans="1:16" ht="24.75">
      <c r="A11" s="53">
        <v>5</v>
      </c>
      <c r="B11" s="52" t="s">
        <v>171</v>
      </c>
      <c r="C11" s="52" t="s">
        <v>172</v>
      </c>
      <c r="D11" s="52" t="s">
        <v>51</v>
      </c>
      <c r="E11" s="52" t="s">
        <v>52</v>
      </c>
      <c r="F11" s="52" t="s">
        <v>177</v>
      </c>
      <c r="G11" s="48">
        <f t="shared" si="0"/>
        <v>96</v>
      </c>
      <c r="H11" s="48">
        <v>24</v>
      </c>
      <c r="I11" s="48"/>
      <c r="J11" s="48">
        <v>48</v>
      </c>
      <c r="K11" s="48"/>
      <c r="L11" s="48">
        <v>24</v>
      </c>
      <c r="M11" s="48"/>
      <c r="N11" s="48"/>
      <c r="O11" s="49"/>
      <c r="P11" s="10"/>
    </row>
    <row r="12" spans="1:16" ht="24.75">
      <c r="A12" s="53">
        <v>6</v>
      </c>
      <c r="B12" s="52" t="s">
        <v>225</v>
      </c>
      <c r="C12" s="52" t="s">
        <v>272</v>
      </c>
      <c r="D12" s="52" t="s">
        <v>11</v>
      </c>
      <c r="E12" s="52" t="s">
        <v>12</v>
      </c>
      <c r="F12" s="52" t="s">
        <v>76</v>
      </c>
      <c r="G12" s="48">
        <f t="shared" si="0"/>
        <v>96</v>
      </c>
      <c r="H12" s="48">
        <v>24</v>
      </c>
      <c r="I12" s="48"/>
      <c r="J12" s="48">
        <v>48</v>
      </c>
      <c r="K12" s="48"/>
      <c r="L12" s="48">
        <v>24</v>
      </c>
      <c r="M12" s="48"/>
      <c r="N12" s="48"/>
      <c r="O12" s="49"/>
      <c r="P12" s="10"/>
    </row>
    <row r="13" spans="1:16" ht="24.75">
      <c r="A13" s="53">
        <v>7</v>
      </c>
      <c r="B13" s="52" t="s">
        <v>18</v>
      </c>
      <c r="C13" s="52" t="s">
        <v>132</v>
      </c>
      <c r="D13" s="52" t="s">
        <v>11</v>
      </c>
      <c r="E13" s="52" t="s">
        <v>12</v>
      </c>
      <c r="F13" s="52" t="s">
        <v>13</v>
      </c>
      <c r="G13" s="48">
        <f t="shared" si="0"/>
        <v>84</v>
      </c>
      <c r="H13" s="48">
        <v>24</v>
      </c>
      <c r="I13" s="48">
        <v>18</v>
      </c>
      <c r="J13" s="48"/>
      <c r="K13" s="48">
        <v>24</v>
      </c>
      <c r="L13" s="48">
        <v>18</v>
      </c>
      <c r="M13" s="48"/>
      <c r="N13" s="48"/>
      <c r="O13" s="49"/>
      <c r="P13" s="10"/>
    </row>
    <row r="14" spans="1:16" ht="26.25" customHeight="1">
      <c r="A14" s="53">
        <v>8</v>
      </c>
      <c r="B14" s="18" t="s">
        <v>266</v>
      </c>
      <c r="C14" s="52" t="s">
        <v>268</v>
      </c>
      <c r="D14" s="52" t="s">
        <v>83</v>
      </c>
      <c r="E14" s="52" t="s">
        <v>209</v>
      </c>
      <c r="F14" s="52" t="s">
        <v>280</v>
      </c>
      <c r="G14" s="48">
        <f aca="true" t="shared" si="1" ref="G14:G26">SUM(H14,I14,J14,K14,L14,M14,N14)</f>
        <v>82</v>
      </c>
      <c r="H14" s="48">
        <v>18</v>
      </c>
      <c r="I14" s="48"/>
      <c r="J14" s="48">
        <v>64</v>
      </c>
      <c r="K14" s="48"/>
      <c r="L14" s="48"/>
      <c r="M14" s="48"/>
      <c r="N14" s="48"/>
      <c r="O14" s="49"/>
      <c r="P14" s="10"/>
    </row>
    <row r="15" spans="1:16" ht="24.75">
      <c r="A15" s="53">
        <v>9</v>
      </c>
      <c r="B15" s="52" t="s">
        <v>409</v>
      </c>
      <c r="C15" s="52" t="s">
        <v>410</v>
      </c>
      <c r="D15" s="52" t="s">
        <v>15</v>
      </c>
      <c r="E15" s="52" t="s">
        <v>251</v>
      </c>
      <c r="F15" s="52" t="s">
        <v>252</v>
      </c>
      <c r="G15" s="48">
        <f t="shared" si="1"/>
        <v>78</v>
      </c>
      <c r="H15" s="48"/>
      <c r="I15" s="48"/>
      <c r="J15" s="48">
        <v>48</v>
      </c>
      <c r="K15" s="48"/>
      <c r="L15" s="48">
        <v>30</v>
      </c>
      <c r="M15" s="48"/>
      <c r="N15" s="48"/>
      <c r="O15" s="49"/>
      <c r="P15" s="10"/>
    </row>
    <row r="16" spans="1:16" ht="24.75">
      <c r="A16" s="53">
        <v>10</v>
      </c>
      <c r="B16" s="52" t="s">
        <v>286</v>
      </c>
      <c r="C16" s="52" t="s">
        <v>276</v>
      </c>
      <c r="D16" s="52" t="s">
        <v>15</v>
      </c>
      <c r="E16" s="52" t="s">
        <v>16</v>
      </c>
      <c r="F16" s="52" t="s">
        <v>17</v>
      </c>
      <c r="G16" s="48">
        <f>SUM(H16,I16,J16,K16,L16,M16,N16)</f>
        <v>78</v>
      </c>
      <c r="H16" s="48"/>
      <c r="I16" s="48">
        <v>18</v>
      </c>
      <c r="J16" s="48">
        <v>48</v>
      </c>
      <c r="K16" s="48">
        <v>12</v>
      </c>
      <c r="L16" s="48"/>
      <c r="M16" s="48"/>
      <c r="N16" s="48"/>
      <c r="O16" s="49"/>
      <c r="P16" s="10"/>
    </row>
    <row r="17" spans="1:16" ht="26.25" customHeight="1">
      <c r="A17" s="53">
        <v>11</v>
      </c>
      <c r="B17" s="18" t="s">
        <v>43</v>
      </c>
      <c r="C17" s="52" t="s">
        <v>274</v>
      </c>
      <c r="D17" s="52" t="s">
        <v>11</v>
      </c>
      <c r="E17" s="52" t="s">
        <v>12</v>
      </c>
      <c r="F17" s="52" t="s">
        <v>13</v>
      </c>
      <c r="G17" s="48">
        <f t="shared" si="1"/>
        <v>76</v>
      </c>
      <c r="H17" s="48">
        <v>12</v>
      </c>
      <c r="I17" s="48"/>
      <c r="J17" s="48">
        <v>64</v>
      </c>
      <c r="K17" s="48"/>
      <c r="L17" s="48"/>
      <c r="M17" s="48"/>
      <c r="N17" s="48"/>
      <c r="O17" s="49"/>
      <c r="P17" s="10"/>
    </row>
    <row r="18" spans="1:16" ht="24.75">
      <c r="A18" s="53">
        <v>12</v>
      </c>
      <c r="B18" s="52" t="s">
        <v>488</v>
      </c>
      <c r="C18" s="52" t="s">
        <v>127</v>
      </c>
      <c r="D18" s="52" t="s">
        <v>30</v>
      </c>
      <c r="E18" s="52" t="s">
        <v>31</v>
      </c>
      <c r="F18" s="52" t="s">
        <v>32</v>
      </c>
      <c r="G18" s="48">
        <f>SUM(H18,I18,J18,K18,L18,M18,N18)</f>
        <v>76</v>
      </c>
      <c r="H18" s="48"/>
      <c r="I18" s="48"/>
      <c r="J18" s="48">
        <v>64</v>
      </c>
      <c r="K18" s="48">
        <v>12</v>
      </c>
      <c r="L18" s="48"/>
      <c r="M18" s="48"/>
      <c r="N18" s="48"/>
      <c r="O18" s="49"/>
      <c r="P18" s="10"/>
    </row>
    <row r="19" spans="1:16" ht="24.75">
      <c r="A19" s="53">
        <v>13</v>
      </c>
      <c r="B19" s="52" t="s">
        <v>26</v>
      </c>
      <c r="C19" s="52" t="s">
        <v>40</v>
      </c>
      <c r="D19" s="52" t="s">
        <v>11</v>
      </c>
      <c r="E19" s="52" t="s">
        <v>12</v>
      </c>
      <c r="F19" s="52" t="s">
        <v>13</v>
      </c>
      <c r="G19" s="48">
        <f t="shared" si="1"/>
        <v>72</v>
      </c>
      <c r="H19" s="48">
        <v>24</v>
      </c>
      <c r="I19" s="48">
        <v>24</v>
      </c>
      <c r="J19" s="48"/>
      <c r="K19" s="48">
        <v>24</v>
      </c>
      <c r="L19" s="48"/>
      <c r="M19" s="48"/>
      <c r="N19" s="48"/>
      <c r="O19" s="49"/>
      <c r="P19" s="10"/>
    </row>
    <row r="20" spans="1:16" ht="24.75">
      <c r="A20" s="53">
        <v>14</v>
      </c>
      <c r="B20" s="52" t="s">
        <v>59</v>
      </c>
      <c r="C20" s="52" t="s">
        <v>279</v>
      </c>
      <c r="D20" s="52" t="s">
        <v>83</v>
      </c>
      <c r="E20" s="52" t="s">
        <v>209</v>
      </c>
      <c r="F20" s="52" t="s">
        <v>280</v>
      </c>
      <c r="G20" s="48">
        <f t="shared" si="1"/>
        <v>66</v>
      </c>
      <c r="H20" s="48">
        <v>18</v>
      </c>
      <c r="I20" s="48"/>
      <c r="J20" s="48">
        <v>48</v>
      </c>
      <c r="K20" s="48"/>
      <c r="L20" s="48"/>
      <c r="M20" s="48"/>
      <c r="N20" s="48"/>
      <c r="O20" s="49"/>
      <c r="P20" s="10"/>
    </row>
    <row r="21" spans="1:16" ht="24.75">
      <c r="A21" s="53">
        <v>15</v>
      </c>
      <c r="B21" s="52" t="s">
        <v>493</v>
      </c>
      <c r="C21" s="52" t="s">
        <v>494</v>
      </c>
      <c r="D21" s="52" t="s">
        <v>15</v>
      </c>
      <c r="E21" s="52" t="s">
        <v>70</v>
      </c>
      <c r="F21" s="52" t="s">
        <v>131</v>
      </c>
      <c r="G21" s="48">
        <f t="shared" si="1"/>
        <v>64</v>
      </c>
      <c r="H21" s="48"/>
      <c r="I21" s="48"/>
      <c r="J21" s="48">
        <v>64</v>
      </c>
      <c r="K21" s="48"/>
      <c r="L21" s="48"/>
      <c r="M21" s="48"/>
      <c r="N21" s="48"/>
      <c r="O21" s="49"/>
      <c r="P21" s="10"/>
    </row>
    <row r="22" spans="1:16" ht="24.75">
      <c r="A22" s="53">
        <v>16</v>
      </c>
      <c r="B22" s="52" t="s">
        <v>413</v>
      </c>
      <c r="C22" s="52" t="s">
        <v>414</v>
      </c>
      <c r="D22" s="52" t="s">
        <v>83</v>
      </c>
      <c r="E22" s="52" t="s">
        <v>209</v>
      </c>
      <c r="F22" s="52" t="s">
        <v>280</v>
      </c>
      <c r="G22" s="48">
        <f t="shared" si="1"/>
        <v>64</v>
      </c>
      <c r="H22" s="48"/>
      <c r="I22" s="48"/>
      <c r="J22" s="48">
        <v>64</v>
      </c>
      <c r="K22" s="48"/>
      <c r="L22" s="48"/>
      <c r="M22" s="48"/>
      <c r="N22" s="48"/>
      <c r="O22" s="49"/>
      <c r="P22" s="10"/>
    </row>
    <row r="23" spans="1:16" ht="24.75">
      <c r="A23" s="53">
        <v>17</v>
      </c>
      <c r="B23" s="52" t="s">
        <v>423</v>
      </c>
      <c r="C23" s="52" t="s">
        <v>654</v>
      </c>
      <c r="D23" s="52" t="s">
        <v>15</v>
      </c>
      <c r="E23" s="52" t="s">
        <v>465</v>
      </c>
      <c r="F23" s="52" t="s">
        <v>53</v>
      </c>
      <c r="G23" s="48">
        <f t="shared" si="1"/>
        <v>62</v>
      </c>
      <c r="H23" s="48"/>
      <c r="I23" s="48"/>
      <c r="J23" s="48">
        <v>32</v>
      </c>
      <c r="K23" s="48">
        <v>12</v>
      </c>
      <c r="L23" s="48">
        <v>18</v>
      </c>
      <c r="M23" s="48"/>
      <c r="N23" s="48"/>
      <c r="O23" s="49"/>
      <c r="P23" s="10"/>
    </row>
    <row r="24" spans="1:16" ht="24.75">
      <c r="A24" s="53">
        <v>18</v>
      </c>
      <c r="B24" s="52" t="s">
        <v>314</v>
      </c>
      <c r="C24" s="52" t="s">
        <v>416</v>
      </c>
      <c r="D24" s="52" t="s">
        <v>51</v>
      </c>
      <c r="E24" s="52" t="s">
        <v>52</v>
      </c>
      <c r="F24" s="52" t="s">
        <v>177</v>
      </c>
      <c r="G24" s="48">
        <f>SUM(H24,I24,J24,K24,L24,M24,N24)</f>
        <v>61.2</v>
      </c>
      <c r="H24" s="48">
        <v>18</v>
      </c>
      <c r="I24" s="48"/>
      <c r="J24" s="48">
        <v>19.2</v>
      </c>
      <c r="K24" s="48">
        <v>24</v>
      </c>
      <c r="L24" s="48"/>
      <c r="M24" s="48"/>
      <c r="N24" s="48"/>
      <c r="O24" s="49"/>
      <c r="P24" s="10"/>
    </row>
    <row r="25" spans="1:16" ht="24.75">
      <c r="A25" s="53">
        <v>19</v>
      </c>
      <c r="B25" s="52" t="s">
        <v>34</v>
      </c>
      <c r="C25" s="52" t="s">
        <v>29</v>
      </c>
      <c r="D25" s="52" t="s">
        <v>15</v>
      </c>
      <c r="E25" s="52" t="s">
        <v>16</v>
      </c>
      <c r="F25" s="52" t="s">
        <v>17</v>
      </c>
      <c r="G25" s="48">
        <f t="shared" si="1"/>
        <v>50</v>
      </c>
      <c r="H25" s="48">
        <v>18</v>
      </c>
      <c r="I25" s="48"/>
      <c r="J25" s="48">
        <v>32</v>
      </c>
      <c r="K25" s="48"/>
      <c r="L25" s="48"/>
      <c r="M25" s="48"/>
      <c r="N25" s="48"/>
      <c r="O25" s="49"/>
      <c r="P25" s="10"/>
    </row>
    <row r="26" spans="1:16" ht="24.75">
      <c r="A26" s="53">
        <v>20</v>
      </c>
      <c r="B26" s="52" t="s">
        <v>266</v>
      </c>
      <c r="C26" s="52" t="s">
        <v>267</v>
      </c>
      <c r="D26" s="52" t="s">
        <v>11</v>
      </c>
      <c r="E26" s="52" t="s">
        <v>12</v>
      </c>
      <c r="F26" s="52" t="s">
        <v>76</v>
      </c>
      <c r="G26" s="48">
        <f t="shared" si="1"/>
        <v>48</v>
      </c>
      <c r="H26" s="48">
        <v>24</v>
      </c>
      <c r="I26" s="48"/>
      <c r="J26" s="48"/>
      <c r="K26" s="48"/>
      <c r="L26" s="48">
        <v>24</v>
      </c>
      <c r="M26" s="48"/>
      <c r="N26" s="48"/>
      <c r="O26" s="49"/>
      <c r="P26" s="10"/>
    </row>
    <row r="27" spans="1:16" ht="24.75">
      <c r="A27" s="53">
        <v>21</v>
      </c>
      <c r="B27" s="52" t="s">
        <v>164</v>
      </c>
      <c r="C27" s="52" t="s">
        <v>489</v>
      </c>
      <c r="D27" s="52" t="s">
        <v>11</v>
      </c>
      <c r="E27" s="52" t="s">
        <v>12</v>
      </c>
      <c r="F27" s="52" t="s">
        <v>13</v>
      </c>
      <c r="G27" s="48">
        <f aca="true" t="shared" si="2" ref="G27:G48">SUM(H27,I27,J27,K27,L27,M27,N27)</f>
        <v>48</v>
      </c>
      <c r="H27" s="48"/>
      <c r="I27" s="48"/>
      <c r="J27" s="48">
        <v>48</v>
      </c>
      <c r="K27" s="48"/>
      <c r="L27" s="48"/>
      <c r="M27" s="48"/>
      <c r="N27" s="48"/>
      <c r="O27" s="49"/>
      <c r="P27" s="10"/>
    </row>
    <row r="28" spans="1:16" ht="24.75">
      <c r="A28" s="53">
        <v>22</v>
      </c>
      <c r="B28" s="52" t="s">
        <v>188</v>
      </c>
      <c r="C28" s="52" t="s">
        <v>166</v>
      </c>
      <c r="D28" s="52" t="s">
        <v>11</v>
      </c>
      <c r="E28" s="52" t="s">
        <v>12</v>
      </c>
      <c r="F28" s="52" t="s">
        <v>13</v>
      </c>
      <c r="G28" s="48">
        <f>SUM(H28,I28,J28,K28,L28,M28,N28)</f>
        <v>42</v>
      </c>
      <c r="H28" s="48">
        <v>18</v>
      </c>
      <c r="I28" s="48">
        <v>12</v>
      </c>
      <c r="J28" s="48"/>
      <c r="K28" s="48"/>
      <c r="L28" s="48">
        <v>12</v>
      </c>
      <c r="M28" s="48"/>
      <c r="N28" s="48"/>
      <c r="O28" s="49"/>
      <c r="P28" s="10"/>
    </row>
    <row r="29" spans="1:16" ht="24.75">
      <c r="A29" s="53">
        <v>23</v>
      </c>
      <c r="B29" s="52" t="s">
        <v>497</v>
      </c>
      <c r="C29" s="52" t="s">
        <v>498</v>
      </c>
      <c r="D29" s="52" t="s">
        <v>51</v>
      </c>
      <c r="E29" s="52" t="s">
        <v>52</v>
      </c>
      <c r="F29" s="52" t="s">
        <v>177</v>
      </c>
      <c r="G29" s="48">
        <f>SUM(H29,I29,J29,K29,L29,M29,N29)</f>
        <v>39.6</v>
      </c>
      <c r="H29" s="48"/>
      <c r="I29" s="48"/>
      <c r="J29" s="48">
        <v>19.2</v>
      </c>
      <c r="K29" s="48">
        <v>8.4</v>
      </c>
      <c r="L29" s="48">
        <v>12</v>
      </c>
      <c r="M29" s="48"/>
      <c r="N29" s="48"/>
      <c r="O29" s="49"/>
      <c r="P29" s="10"/>
    </row>
    <row r="30" spans="1:16" ht="24.75">
      <c r="A30" s="53">
        <v>24</v>
      </c>
      <c r="B30" s="52" t="s">
        <v>270</v>
      </c>
      <c r="C30" s="52" t="s">
        <v>490</v>
      </c>
      <c r="D30" s="52" t="s">
        <v>30</v>
      </c>
      <c r="E30" s="52" t="s">
        <v>31</v>
      </c>
      <c r="F30" s="52" t="s">
        <v>32</v>
      </c>
      <c r="G30" s="48">
        <f t="shared" si="2"/>
        <v>39.2</v>
      </c>
      <c r="H30" s="48"/>
      <c r="I30" s="48"/>
      <c r="J30" s="48">
        <v>32</v>
      </c>
      <c r="K30" s="48"/>
      <c r="L30" s="48">
        <v>7.2</v>
      </c>
      <c r="M30" s="48"/>
      <c r="N30" s="48"/>
      <c r="O30" s="49"/>
      <c r="P30" s="10"/>
    </row>
    <row r="31" spans="1:16" ht="24.75">
      <c r="A31" s="53">
        <v>25</v>
      </c>
      <c r="B31" s="52" t="s">
        <v>72</v>
      </c>
      <c r="C31" s="52" t="s">
        <v>278</v>
      </c>
      <c r="D31" s="52" t="s">
        <v>15</v>
      </c>
      <c r="E31" s="52" t="s">
        <v>251</v>
      </c>
      <c r="F31" s="52" t="s">
        <v>252</v>
      </c>
      <c r="G31" s="48">
        <f t="shared" si="2"/>
        <v>30</v>
      </c>
      <c r="H31" s="48">
        <v>18</v>
      </c>
      <c r="I31" s="48">
        <v>12</v>
      </c>
      <c r="J31" s="48"/>
      <c r="K31" s="48"/>
      <c r="L31" s="48"/>
      <c r="M31" s="48"/>
      <c r="N31" s="48"/>
      <c r="O31" s="49"/>
      <c r="P31" s="10"/>
    </row>
    <row r="32" spans="1:16" ht="24.75">
      <c r="A32" s="53">
        <v>26</v>
      </c>
      <c r="B32" s="52" t="s">
        <v>173</v>
      </c>
      <c r="C32" s="52" t="s">
        <v>417</v>
      </c>
      <c r="D32" s="52" t="s">
        <v>11</v>
      </c>
      <c r="E32" s="52" t="s">
        <v>12</v>
      </c>
      <c r="F32" s="52" t="s">
        <v>13</v>
      </c>
      <c r="G32" s="48">
        <f t="shared" si="2"/>
        <v>31.2</v>
      </c>
      <c r="H32" s="48"/>
      <c r="I32" s="48">
        <v>24</v>
      </c>
      <c r="J32" s="48"/>
      <c r="K32" s="48">
        <v>7.2</v>
      </c>
      <c r="L32" s="48"/>
      <c r="M32" s="48"/>
      <c r="N32" s="48"/>
      <c r="O32" s="49"/>
      <c r="P32" s="10"/>
    </row>
    <row r="33" spans="1:16" ht="28.5" customHeight="1">
      <c r="A33" s="53">
        <v>27</v>
      </c>
      <c r="B33" s="18" t="s">
        <v>275</v>
      </c>
      <c r="C33" s="52" t="s">
        <v>276</v>
      </c>
      <c r="D33" s="52" t="s">
        <v>15</v>
      </c>
      <c r="E33" s="52" t="s">
        <v>16</v>
      </c>
      <c r="F33" s="52" t="s">
        <v>17</v>
      </c>
      <c r="G33" s="48">
        <f t="shared" si="2"/>
        <v>29.599999999999998</v>
      </c>
      <c r="H33" s="48">
        <v>7.2</v>
      </c>
      <c r="I33" s="48"/>
      <c r="J33" s="48">
        <v>22.4</v>
      </c>
      <c r="K33" s="48"/>
      <c r="L33" s="48"/>
      <c r="M33" s="48"/>
      <c r="N33" s="48"/>
      <c r="O33" s="49"/>
      <c r="P33" s="10"/>
    </row>
    <row r="34" spans="1:16" ht="24.75">
      <c r="A34" s="53">
        <v>28</v>
      </c>
      <c r="B34" s="52" t="s">
        <v>491</v>
      </c>
      <c r="C34" s="52" t="s">
        <v>492</v>
      </c>
      <c r="D34" s="52" t="s">
        <v>7</v>
      </c>
      <c r="E34" s="52" t="s">
        <v>106</v>
      </c>
      <c r="F34" s="52" t="s">
        <v>8</v>
      </c>
      <c r="G34" s="48">
        <f>SUM(H34,I34,J34,K34,L34,M34,N34)</f>
        <v>27.6</v>
      </c>
      <c r="H34" s="48"/>
      <c r="I34" s="48"/>
      <c r="J34" s="48">
        <v>19.2</v>
      </c>
      <c r="K34" s="48"/>
      <c r="L34" s="48">
        <v>8.4</v>
      </c>
      <c r="M34" s="48"/>
      <c r="N34" s="48"/>
      <c r="O34" s="49"/>
      <c r="P34" s="10"/>
    </row>
    <row r="35" spans="1:16" ht="24.75">
      <c r="A35" s="53">
        <v>29</v>
      </c>
      <c r="B35" s="52" t="s">
        <v>170</v>
      </c>
      <c r="C35" s="52" t="s">
        <v>163</v>
      </c>
      <c r="D35" s="52" t="s">
        <v>11</v>
      </c>
      <c r="E35" s="52" t="s">
        <v>12</v>
      </c>
      <c r="F35" s="52" t="s">
        <v>13</v>
      </c>
      <c r="G35" s="48">
        <f>SUM(H35,I35,J35,K35,L35,M35,N35)</f>
        <v>26.4</v>
      </c>
      <c r="H35" s="48"/>
      <c r="I35" s="48">
        <v>18</v>
      </c>
      <c r="J35" s="48"/>
      <c r="K35" s="48"/>
      <c r="L35" s="48">
        <v>8.4</v>
      </c>
      <c r="M35" s="48"/>
      <c r="N35" s="48"/>
      <c r="O35" s="49"/>
      <c r="P35" s="10"/>
    </row>
    <row r="36" spans="1:16" ht="28.5" customHeight="1">
      <c r="A36" s="53">
        <v>30</v>
      </c>
      <c r="B36" s="18" t="s">
        <v>33</v>
      </c>
      <c r="C36" s="52" t="s">
        <v>647</v>
      </c>
      <c r="D36" s="52" t="s">
        <v>83</v>
      </c>
      <c r="E36" s="52" t="s">
        <v>141</v>
      </c>
      <c r="F36" s="52" t="s">
        <v>648</v>
      </c>
      <c r="G36" s="48">
        <f t="shared" si="2"/>
        <v>24</v>
      </c>
      <c r="H36" s="48"/>
      <c r="I36" s="48"/>
      <c r="J36" s="48"/>
      <c r="K36" s="48">
        <v>24</v>
      </c>
      <c r="L36" s="48"/>
      <c r="M36" s="48"/>
      <c r="N36" s="48"/>
      <c r="O36" s="49"/>
      <c r="P36" s="10"/>
    </row>
    <row r="37" spans="1:16" ht="24.75">
      <c r="A37" s="53">
        <v>31</v>
      </c>
      <c r="B37" s="52" t="s">
        <v>270</v>
      </c>
      <c r="C37" s="52" t="s">
        <v>147</v>
      </c>
      <c r="D37" s="52" t="s">
        <v>15</v>
      </c>
      <c r="E37" s="52" t="s">
        <v>251</v>
      </c>
      <c r="F37" s="52" t="s">
        <v>252</v>
      </c>
      <c r="G37" s="48">
        <f t="shared" si="2"/>
        <v>24</v>
      </c>
      <c r="H37" s="48">
        <v>24</v>
      </c>
      <c r="I37" s="48"/>
      <c r="J37" s="48"/>
      <c r="K37" s="48"/>
      <c r="L37" s="48"/>
      <c r="M37" s="48"/>
      <c r="N37" s="48"/>
      <c r="O37" s="49"/>
      <c r="P37" s="10"/>
    </row>
    <row r="38" spans="1:16" ht="24.75">
      <c r="A38" s="53">
        <v>32</v>
      </c>
      <c r="B38" s="52" t="s">
        <v>710</v>
      </c>
      <c r="C38" s="52" t="s">
        <v>711</v>
      </c>
      <c r="D38" s="52" t="s">
        <v>520</v>
      </c>
      <c r="E38" s="52" t="s">
        <v>698</v>
      </c>
      <c r="F38" s="52" t="s">
        <v>699</v>
      </c>
      <c r="G38" s="48">
        <f t="shared" si="2"/>
        <v>24</v>
      </c>
      <c r="H38" s="48"/>
      <c r="I38" s="48"/>
      <c r="J38" s="48"/>
      <c r="K38" s="48"/>
      <c r="L38" s="48">
        <v>24</v>
      </c>
      <c r="M38" s="48"/>
      <c r="N38" s="48"/>
      <c r="O38" s="49"/>
      <c r="P38" s="10"/>
    </row>
    <row r="39" spans="1:16" ht="24.75">
      <c r="A39" s="53">
        <v>33</v>
      </c>
      <c r="B39" s="52" t="s">
        <v>546</v>
      </c>
      <c r="C39" s="52" t="s">
        <v>702</v>
      </c>
      <c r="D39" s="52" t="s">
        <v>520</v>
      </c>
      <c r="E39" s="52" t="s">
        <v>698</v>
      </c>
      <c r="F39" s="52" t="s">
        <v>699</v>
      </c>
      <c r="G39" s="48">
        <f t="shared" si="2"/>
        <v>24</v>
      </c>
      <c r="H39" s="48"/>
      <c r="I39" s="48"/>
      <c r="J39" s="48"/>
      <c r="K39" s="48"/>
      <c r="L39" s="48">
        <v>24</v>
      </c>
      <c r="M39" s="48"/>
      <c r="N39" s="48"/>
      <c r="O39" s="49"/>
      <c r="P39" s="10"/>
    </row>
    <row r="40" spans="1:16" ht="24.75">
      <c r="A40" s="53">
        <v>34</v>
      </c>
      <c r="B40" s="52" t="s">
        <v>495</v>
      </c>
      <c r="C40" s="52" t="s">
        <v>496</v>
      </c>
      <c r="D40" s="52" t="s">
        <v>15</v>
      </c>
      <c r="E40" s="52" t="s">
        <v>469</v>
      </c>
      <c r="F40" s="52" t="s">
        <v>470</v>
      </c>
      <c r="G40" s="48">
        <f t="shared" si="2"/>
        <v>22.4</v>
      </c>
      <c r="H40" s="48"/>
      <c r="I40" s="48"/>
      <c r="J40" s="48">
        <v>22.4</v>
      </c>
      <c r="K40" s="48"/>
      <c r="L40" s="48"/>
      <c r="M40" s="48"/>
      <c r="N40" s="48"/>
      <c r="O40" s="49"/>
      <c r="P40" s="10"/>
    </row>
    <row r="41" spans="1:16" ht="24.75">
      <c r="A41" s="53">
        <v>35</v>
      </c>
      <c r="B41" s="52" t="s">
        <v>189</v>
      </c>
      <c r="C41" s="52" t="s">
        <v>639</v>
      </c>
      <c r="D41" s="52" t="s">
        <v>15</v>
      </c>
      <c r="E41" s="52" t="s">
        <v>657</v>
      </c>
      <c r="F41" s="52" t="s">
        <v>641</v>
      </c>
      <c r="G41" s="48">
        <f t="shared" si="2"/>
        <v>18</v>
      </c>
      <c r="H41" s="48"/>
      <c r="I41" s="48"/>
      <c r="J41" s="48"/>
      <c r="K41" s="48"/>
      <c r="L41" s="48">
        <v>18</v>
      </c>
      <c r="M41" s="48"/>
      <c r="N41" s="48"/>
      <c r="O41" s="49"/>
      <c r="P41" s="10"/>
    </row>
    <row r="42" spans="1:16" ht="24.75">
      <c r="A42" s="53">
        <v>36</v>
      </c>
      <c r="B42" s="52" t="s">
        <v>708</v>
      </c>
      <c r="C42" s="52" t="s">
        <v>709</v>
      </c>
      <c r="D42" s="52" t="s">
        <v>520</v>
      </c>
      <c r="E42" s="52" t="s">
        <v>698</v>
      </c>
      <c r="F42" s="52" t="s">
        <v>699</v>
      </c>
      <c r="G42" s="48">
        <f t="shared" si="2"/>
        <v>18</v>
      </c>
      <c r="H42" s="48"/>
      <c r="I42" s="48"/>
      <c r="J42" s="48"/>
      <c r="K42" s="48"/>
      <c r="L42" s="48">
        <v>18</v>
      </c>
      <c r="M42" s="48"/>
      <c r="N42" s="48"/>
      <c r="O42" s="49"/>
      <c r="P42" s="10"/>
    </row>
    <row r="43" spans="1:16" ht="24.75">
      <c r="A43" s="53">
        <v>37</v>
      </c>
      <c r="B43" s="52" t="s">
        <v>705</v>
      </c>
      <c r="C43" s="52" t="s">
        <v>706</v>
      </c>
      <c r="D43" s="52" t="s">
        <v>520</v>
      </c>
      <c r="E43" s="52" t="s">
        <v>698</v>
      </c>
      <c r="F43" s="52" t="s">
        <v>699</v>
      </c>
      <c r="G43" s="48">
        <f t="shared" si="2"/>
        <v>18</v>
      </c>
      <c r="H43" s="48"/>
      <c r="I43" s="48"/>
      <c r="J43" s="48"/>
      <c r="K43" s="48"/>
      <c r="L43" s="48">
        <v>18</v>
      </c>
      <c r="M43" s="48"/>
      <c r="N43" s="48"/>
      <c r="O43" s="49"/>
      <c r="P43" s="10"/>
    </row>
    <row r="44" spans="1:16" ht="24.75">
      <c r="A44" s="53">
        <v>38</v>
      </c>
      <c r="B44" s="52" t="s">
        <v>655</v>
      </c>
      <c r="C44" s="52" t="s">
        <v>656</v>
      </c>
      <c r="D44" s="52" t="s">
        <v>15</v>
      </c>
      <c r="E44" s="52" t="s">
        <v>657</v>
      </c>
      <c r="F44" s="52" t="s">
        <v>641</v>
      </c>
      <c r="G44" s="48">
        <f t="shared" si="2"/>
        <v>18</v>
      </c>
      <c r="H44" s="48"/>
      <c r="I44" s="48"/>
      <c r="J44" s="48"/>
      <c r="K44" s="48">
        <v>18</v>
      </c>
      <c r="L44" s="48"/>
      <c r="M44" s="48"/>
      <c r="N44" s="48"/>
      <c r="O44" s="49"/>
      <c r="P44" s="10"/>
    </row>
    <row r="45" spans="1:16" ht="24.75">
      <c r="A45" s="53">
        <v>39</v>
      </c>
      <c r="B45" s="52" t="s">
        <v>77</v>
      </c>
      <c r="C45" s="52" t="s">
        <v>652</v>
      </c>
      <c r="D45" s="52" t="s">
        <v>15</v>
      </c>
      <c r="E45" s="52" t="s">
        <v>16</v>
      </c>
      <c r="F45" s="52" t="s">
        <v>17</v>
      </c>
      <c r="G45" s="48">
        <f t="shared" si="2"/>
        <v>18</v>
      </c>
      <c r="H45" s="48"/>
      <c r="I45" s="48"/>
      <c r="J45" s="48"/>
      <c r="K45" s="48">
        <v>18</v>
      </c>
      <c r="L45" s="48"/>
      <c r="M45" s="48"/>
      <c r="N45" s="48"/>
      <c r="O45" s="49"/>
      <c r="P45" s="10"/>
    </row>
    <row r="46" spans="1:16" ht="24.75">
      <c r="A46" s="53">
        <v>40</v>
      </c>
      <c r="B46" s="52" t="s">
        <v>277</v>
      </c>
      <c r="C46" s="52" t="s">
        <v>278</v>
      </c>
      <c r="D46" s="52" t="s">
        <v>15</v>
      </c>
      <c r="E46" s="52" t="s">
        <v>251</v>
      </c>
      <c r="F46" s="52" t="s">
        <v>252</v>
      </c>
      <c r="G46" s="48">
        <f t="shared" si="2"/>
        <v>18</v>
      </c>
      <c r="H46" s="48">
        <v>18</v>
      </c>
      <c r="I46" s="48"/>
      <c r="J46" s="48"/>
      <c r="K46" s="48"/>
      <c r="L46" s="48"/>
      <c r="M46" s="48"/>
      <c r="N46" s="48"/>
      <c r="O46" s="49"/>
      <c r="P46" s="10"/>
    </row>
    <row r="47" spans="1:16" ht="24.75">
      <c r="A47" s="53">
        <v>41</v>
      </c>
      <c r="B47" s="52" t="s">
        <v>189</v>
      </c>
      <c r="C47" s="52" t="s">
        <v>271</v>
      </c>
      <c r="D47" s="52" t="s">
        <v>15</v>
      </c>
      <c r="E47" s="52" t="s">
        <v>16</v>
      </c>
      <c r="F47" s="52" t="s">
        <v>17</v>
      </c>
      <c r="G47" s="48">
        <f t="shared" si="2"/>
        <v>18</v>
      </c>
      <c r="H47" s="48">
        <v>18</v>
      </c>
      <c r="I47" s="48"/>
      <c r="J47" s="48"/>
      <c r="K47" s="48"/>
      <c r="L47" s="48"/>
      <c r="M47" s="48"/>
      <c r="N47" s="48"/>
      <c r="O47" s="49"/>
      <c r="P47" s="10"/>
    </row>
    <row r="48" spans="1:16" ht="24.75">
      <c r="A48" s="53">
        <v>42</v>
      </c>
      <c r="B48" s="52" t="s">
        <v>36</v>
      </c>
      <c r="C48" s="52" t="s">
        <v>653</v>
      </c>
      <c r="D48" s="52" t="s">
        <v>15</v>
      </c>
      <c r="E48" s="52" t="s">
        <v>16</v>
      </c>
      <c r="F48" s="52" t="s">
        <v>17</v>
      </c>
      <c r="G48" s="48">
        <f t="shared" si="2"/>
        <v>18</v>
      </c>
      <c r="H48" s="48"/>
      <c r="I48" s="48"/>
      <c r="J48" s="48"/>
      <c r="K48" s="48">
        <v>18</v>
      </c>
      <c r="L48" s="48"/>
      <c r="M48" s="48"/>
      <c r="N48" s="48"/>
      <c r="O48" s="49"/>
      <c r="P48" s="10"/>
    </row>
    <row r="49" spans="1:16" ht="26.25" customHeight="1">
      <c r="A49" s="53">
        <v>43</v>
      </c>
      <c r="B49" s="18" t="s">
        <v>281</v>
      </c>
      <c r="C49" s="52" t="s">
        <v>282</v>
      </c>
      <c r="D49" s="52" t="s">
        <v>15</v>
      </c>
      <c r="E49" s="52" t="s">
        <v>16</v>
      </c>
      <c r="F49" s="52" t="s">
        <v>17</v>
      </c>
      <c r="G49" s="48">
        <f aca="true" t="shared" si="3" ref="G49:G61">SUM(H49,I49,J49,K49,L49,M49,N49)</f>
        <v>12</v>
      </c>
      <c r="H49" s="48">
        <v>12</v>
      </c>
      <c r="I49" s="48"/>
      <c r="J49" s="48"/>
      <c r="K49" s="48"/>
      <c r="L49" s="48"/>
      <c r="M49" s="48"/>
      <c r="N49" s="48"/>
      <c r="O49" s="49"/>
      <c r="P49" s="10"/>
    </row>
    <row r="50" spans="1:16" ht="26.25" customHeight="1">
      <c r="A50" s="53">
        <v>44</v>
      </c>
      <c r="B50" s="18" t="s">
        <v>14</v>
      </c>
      <c r="C50" s="52" t="s">
        <v>269</v>
      </c>
      <c r="D50" s="52" t="s">
        <v>15</v>
      </c>
      <c r="E50" s="52" t="s">
        <v>251</v>
      </c>
      <c r="F50" s="52" t="s">
        <v>252</v>
      </c>
      <c r="G50" s="48">
        <f t="shared" si="3"/>
        <v>12</v>
      </c>
      <c r="H50" s="48">
        <v>12</v>
      </c>
      <c r="I50" s="48"/>
      <c r="J50" s="48"/>
      <c r="K50" s="48"/>
      <c r="L50" s="48"/>
      <c r="M50" s="48"/>
      <c r="N50" s="48"/>
      <c r="O50" s="49"/>
      <c r="P50" s="10"/>
    </row>
    <row r="51" spans="1:16" ht="26.25" customHeight="1">
      <c r="A51" s="53">
        <v>45</v>
      </c>
      <c r="B51" s="18" t="s">
        <v>418</v>
      </c>
      <c r="C51" s="52" t="s">
        <v>658</v>
      </c>
      <c r="D51" s="52" t="s">
        <v>15</v>
      </c>
      <c r="E51" s="52" t="s">
        <v>657</v>
      </c>
      <c r="F51" s="52" t="s">
        <v>641</v>
      </c>
      <c r="G51" s="48">
        <f t="shared" si="3"/>
        <v>8.4</v>
      </c>
      <c r="H51" s="48"/>
      <c r="I51" s="48"/>
      <c r="J51" s="48"/>
      <c r="K51" s="48">
        <v>8.4</v>
      </c>
      <c r="L51" s="48"/>
      <c r="M51" s="48"/>
      <c r="N51" s="48"/>
      <c r="O51" s="49"/>
      <c r="P51" s="10"/>
    </row>
    <row r="52" spans="1:16" ht="26.25" customHeight="1">
      <c r="A52" s="53">
        <v>46</v>
      </c>
      <c r="B52" s="18" t="s">
        <v>703</v>
      </c>
      <c r="C52" s="52" t="s">
        <v>704</v>
      </c>
      <c r="D52" s="52" t="s">
        <v>15</v>
      </c>
      <c r="E52" s="52" t="s">
        <v>70</v>
      </c>
      <c r="F52" s="52" t="s">
        <v>131</v>
      </c>
      <c r="G52" s="48">
        <f t="shared" si="3"/>
        <v>8.4</v>
      </c>
      <c r="H52" s="48"/>
      <c r="I52" s="48"/>
      <c r="J52" s="48"/>
      <c r="K52" s="48"/>
      <c r="L52" s="48">
        <v>8.4</v>
      </c>
      <c r="M52" s="48"/>
      <c r="N52" s="48"/>
      <c r="O52" s="49"/>
      <c r="P52" s="10"/>
    </row>
    <row r="53" spans="1:16" ht="26.25" customHeight="1">
      <c r="A53" s="53">
        <v>47</v>
      </c>
      <c r="B53" s="18" t="s">
        <v>87</v>
      </c>
      <c r="C53" s="52" t="s">
        <v>649</v>
      </c>
      <c r="D53" s="52" t="s">
        <v>30</v>
      </c>
      <c r="E53" s="52" t="s">
        <v>650</v>
      </c>
      <c r="F53" s="52" t="s">
        <v>651</v>
      </c>
      <c r="G53" s="48">
        <f t="shared" si="3"/>
        <v>8.4</v>
      </c>
      <c r="H53" s="48"/>
      <c r="I53" s="48"/>
      <c r="J53" s="48"/>
      <c r="K53" s="48">
        <v>8.4</v>
      </c>
      <c r="L53" s="48"/>
      <c r="M53" s="48"/>
      <c r="N53" s="48"/>
      <c r="O53" s="49"/>
      <c r="P53" s="10"/>
    </row>
    <row r="54" spans="1:16" ht="26.25" customHeight="1">
      <c r="A54" s="53">
        <v>48</v>
      </c>
      <c r="B54" s="18" t="s">
        <v>286</v>
      </c>
      <c r="C54" s="52" t="s">
        <v>287</v>
      </c>
      <c r="D54" s="52" t="s">
        <v>15</v>
      </c>
      <c r="E54" s="52" t="s">
        <v>16</v>
      </c>
      <c r="F54" s="52" t="s">
        <v>17</v>
      </c>
      <c r="G54" s="48">
        <f t="shared" si="3"/>
        <v>8.4</v>
      </c>
      <c r="H54" s="48">
        <v>8.4</v>
      </c>
      <c r="I54" s="48"/>
      <c r="J54" s="48"/>
      <c r="K54" s="48"/>
      <c r="L54" s="48"/>
      <c r="M54" s="48"/>
      <c r="N54" s="48"/>
      <c r="O54" s="49"/>
      <c r="P54" s="10"/>
    </row>
    <row r="55" spans="1:16" ht="26.25" customHeight="1">
      <c r="A55" s="53">
        <v>49</v>
      </c>
      <c r="B55" s="18" t="s">
        <v>164</v>
      </c>
      <c r="C55" s="52" t="s">
        <v>283</v>
      </c>
      <c r="D55" s="52" t="s">
        <v>15</v>
      </c>
      <c r="E55" s="52" t="s">
        <v>251</v>
      </c>
      <c r="F55" s="52" t="s">
        <v>252</v>
      </c>
      <c r="G55" s="48">
        <f t="shared" si="3"/>
        <v>8.4</v>
      </c>
      <c r="H55" s="48">
        <v>8.4</v>
      </c>
      <c r="I55" s="48"/>
      <c r="J55" s="48"/>
      <c r="K55" s="48"/>
      <c r="L55" s="48"/>
      <c r="M55" s="48"/>
      <c r="N55" s="48"/>
      <c r="O55" s="49"/>
      <c r="P55" s="10"/>
    </row>
    <row r="56" spans="1:16" ht="28.5" customHeight="1">
      <c r="A56" s="53">
        <v>50</v>
      </c>
      <c r="B56" s="18" t="s">
        <v>214</v>
      </c>
      <c r="C56" s="52" t="s">
        <v>215</v>
      </c>
      <c r="D56" s="52" t="s">
        <v>15</v>
      </c>
      <c r="E56" s="52" t="s">
        <v>16</v>
      </c>
      <c r="F56" s="52" t="s">
        <v>17</v>
      </c>
      <c r="G56" s="48">
        <f t="shared" si="3"/>
        <v>8.4</v>
      </c>
      <c r="H56" s="48">
        <v>8.4</v>
      </c>
      <c r="I56" s="48"/>
      <c r="J56" s="48"/>
      <c r="K56" s="48"/>
      <c r="L56" s="48"/>
      <c r="M56" s="48"/>
      <c r="N56" s="48"/>
      <c r="O56" s="49"/>
      <c r="P56" s="10"/>
    </row>
    <row r="57" spans="1:16" ht="28.5" customHeight="1">
      <c r="A57" s="53">
        <v>51</v>
      </c>
      <c r="B57" s="18" t="s">
        <v>712</v>
      </c>
      <c r="C57" s="52" t="s">
        <v>713</v>
      </c>
      <c r="D57" s="52" t="s">
        <v>11</v>
      </c>
      <c r="E57" s="52" t="s">
        <v>12</v>
      </c>
      <c r="F57" s="52" t="s">
        <v>13</v>
      </c>
      <c r="G57" s="48">
        <f t="shared" si="3"/>
        <v>8.4</v>
      </c>
      <c r="H57" s="48"/>
      <c r="I57" s="48"/>
      <c r="J57" s="48"/>
      <c r="K57" s="48"/>
      <c r="L57" s="48">
        <v>8.4</v>
      </c>
      <c r="M57" s="48"/>
      <c r="N57" s="48"/>
      <c r="O57" s="49"/>
      <c r="P57" s="10"/>
    </row>
    <row r="58" spans="1:16" ht="28.5" customHeight="1">
      <c r="A58" s="53">
        <v>52</v>
      </c>
      <c r="B58" s="18" t="s">
        <v>284</v>
      </c>
      <c r="C58" s="52" t="s">
        <v>285</v>
      </c>
      <c r="D58" s="52" t="s">
        <v>15</v>
      </c>
      <c r="E58" s="52" t="s">
        <v>16</v>
      </c>
      <c r="F58" s="52" t="s">
        <v>17</v>
      </c>
      <c r="G58" s="48">
        <f t="shared" si="3"/>
        <v>7.2</v>
      </c>
      <c r="H58" s="48">
        <v>7.2</v>
      </c>
      <c r="I58" s="48"/>
      <c r="J58" s="48"/>
      <c r="K58" s="48"/>
      <c r="L58" s="48"/>
      <c r="M58" s="48"/>
      <c r="N58" s="48"/>
      <c r="O58" s="49"/>
      <c r="P58" s="10"/>
    </row>
    <row r="59" spans="1:16" ht="24.75">
      <c r="A59" s="53">
        <v>53</v>
      </c>
      <c r="B59" s="18" t="s">
        <v>646</v>
      </c>
      <c r="C59" s="16" t="s">
        <v>645</v>
      </c>
      <c r="D59" s="16" t="s">
        <v>15</v>
      </c>
      <c r="E59" s="16" t="s">
        <v>657</v>
      </c>
      <c r="F59" s="16" t="s">
        <v>641</v>
      </c>
      <c r="G59" s="48">
        <f t="shared" si="3"/>
        <v>7.2</v>
      </c>
      <c r="H59" s="17"/>
      <c r="I59" s="17"/>
      <c r="J59" s="17"/>
      <c r="K59" s="17"/>
      <c r="L59" s="17">
        <v>7.2</v>
      </c>
      <c r="M59" s="17"/>
      <c r="N59" s="17"/>
      <c r="O59" s="10"/>
      <c r="P59" s="10"/>
    </row>
    <row r="60" spans="1:16" ht="24.75">
      <c r="A60" s="53">
        <v>54</v>
      </c>
      <c r="B60" s="16" t="s">
        <v>73</v>
      </c>
      <c r="C60" s="16" t="s">
        <v>412</v>
      </c>
      <c r="D60" s="16" t="s">
        <v>15</v>
      </c>
      <c r="E60" s="16" t="s">
        <v>16</v>
      </c>
      <c r="F60" s="16" t="s">
        <v>17</v>
      </c>
      <c r="G60" s="48">
        <f t="shared" si="3"/>
        <v>7.2</v>
      </c>
      <c r="H60" s="17"/>
      <c r="I60" s="17"/>
      <c r="J60" s="17"/>
      <c r="K60" s="17"/>
      <c r="L60" s="17">
        <v>7.2</v>
      </c>
      <c r="M60" s="17"/>
      <c r="N60" s="17"/>
      <c r="O60" s="10"/>
      <c r="P60" s="10"/>
    </row>
    <row r="61" spans="1:16" ht="24.75">
      <c r="A61" s="53">
        <v>55</v>
      </c>
      <c r="B61" s="16" t="s">
        <v>69</v>
      </c>
      <c r="C61" s="16" t="s">
        <v>707</v>
      </c>
      <c r="D61" s="16" t="s">
        <v>30</v>
      </c>
      <c r="E61" s="16" t="s">
        <v>31</v>
      </c>
      <c r="F61" s="16" t="s">
        <v>32</v>
      </c>
      <c r="G61" s="48">
        <f t="shared" si="3"/>
        <v>7.2</v>
      </c>
      <c r="H61" s="17"/>
      <c r="I61" s="17"/>
      <c r="J61" s="17"/>
      <c r="K61" s="17"/>
      <c r="L61" s="17">
        <v>7.2</v>
      </c>
      <c r="M61" s="17"/>
      <c r="N61" s="17"/>
      <c r="O61" s="10"/>
      <c r="P61" s="10"/>
    </row>
    <row r="62" spans="1:16" ht="24.75">
      <c r="A62" s="53"/>
      <c r="B62" s="16"/>
      <c r="C62" s="16"/>
      <c r="D62" s="16"/>
      <c r="E62" s="16"/>
      <c r="F62" s="16"/>
      <c r="G62" s="17"/>
      <c r="H62" s="17"/>
      <c r="I62" s="17"/>
      <c r="J62" s="17"/>
      <c r="K62" s="17"/>
      <c r="L62" s="17"/>
      <c r="M62" s="17"/>
      <c r="N62" s="17"/>
      <c r="O62" s="10"/>
      <c r="P62" s="10"/>
    </row>
    <row r="63" spans="1:16" ht="27.75" customHeight="1">
      <c r="A63" s="53"/>
      <c r="B63" s="52"/>
      <c r="C63" s="52"/>
      <c r="D63" s="52"/>
      <c r="E63" s="52"/>
      <c r="F63" s="52"/>
      <c r="G63" s="48"/>
      <c r="H63" s="48"/>
      <c r="I63" s="48"/>
      <c r="J63" s="48"/>
      <c r="K63" s="48"/>
      <c r="L63" s="48"/>
      <c r="M63" s="48"/>
      <c r="N63" s="48"/>
      <c r="O63" s="49"/>
      <c r="P63" s="10"/>
    </row>
    <row r="64" spans="1:16" ht="24.75">
      <c r="A64" s="53"/>
      <c r="B64" s="52"/>
      <c r="C64" s="52"/>
      <c r="D64" s="52"/>
      <c r="E64" s="52"/>
      <c r="F64" s="52"/>
      <c r="G64" s="48"/>
      <c r="H64" s="48"/>
      <c r="I64" s="48"/>
      <c r="J64" s="48"/>
      <c r="K64" s="48"/>
      <c r="L64" s="48"/>
      <c r="M64" s="48"/>
      <c r="N64" s="48"/>
      <c r="O64" s="49"/>
      <c r="P64" s="10"/>
    </row>
    <row r="65" spans="1:16" ht="24.75">
      <c r="A65" s="53"/>
      <c r="B65" s="52"/>
      <c r="C65" s="52"/>
      <c r="D65" s="52"/>
      <c r="E65" s="52"/>
      <c r="F65" s="52"/>
      <c r="G65" s="48"/>
      <c r="H65" s="48"/>
      <c r="I65" s="48"/>
      <c r="J65" s="48"/>
      <c r="K65" s="48"/>
      <c r="L65" s="48"/>
      <c r="M65" s="48"/>
      <c r="N65" s="48"/>
      <c r="O65" s="49"/>
      <c r="P65" s="10"/>
    </row>
    <row r="66" spans="1:16" ht="24.75">
      <c r="A66" s="53"/>
      <c r="B66" s="52"/>
      <c r="C66" s="52"/>
      <c r="D66" s="52"/>
      <c r="E66" s="52"/>
      <c r="F66" s="52"/>
      <c r="G66" s="48"/>
      <c r="H66" s="48"/>
      <c r="I66" s="48"/>
      <c r="J66" s="48"/>
      <c r="K66" s="48"/>
      <c r="L66" s="48"/>
      <c r="M66" s="48"/>
      <c r="N66" s="48"/>
      <c r="O66" s="49"/>
      <c r="P66" s="10"/>
    </row>
    <row r="67" spans="1:16" ht="24.75">
      <c r="A67" s="53"/>
      <c r="B67" s="16"/>
      <c r="C67" s="16"/>
      <c r="D67" s="16"/>
      <c r="E67" s="16"/>
      <c r="F67" s="16"/>
      <c r="G67" s="17"/>
      <c r="H67" s="17"/>
      <c r="I67" s="17"/>
      <c r="J67" s="17"/>
      <c r="K67" s="17"/>
      <c r="L67" s="17"/>
      <c r="M67" s="17"/>
      <c r="N67" s="17"/>
      <c r="O67" s="10"/>
      <c r="P67" s="10"/>
    </row>
    <row r="68" spans="1:16" ht="24.75">
      <c r="A68" s="53"/>
      <c r="B68" s="16"/>
      <c r="C68" s="16"/>
      <c r="D68" s="16"/>
      <c r="E68" s="16"/>
      <c r="F68" s="16"/>
      <c r="G68" s="17"/>
      <c r="H68" s="17"/>
      <c r="I68" s="17"/>
      <c r="J68" s="17"/>
      <c r="K68" s="17"/>
      <c r="L68" s="17"/>
      <c r="M68" s="17"/>
      <c r="N68" s="17"/>
      <c r="O68" s="10"/>
      <c r="P68" s="10"/>
    </row>
    <row r="69" spans="1:16" ht="24.75">
      <c r="A69" s="53"/>
      <c r="B69" s="52"/>
      <c r="C69" s="52"/>
      <c r="D69" s="52"/>
      <c r="E69" s="52"/>
      <c r="F69" s="52"/>
      <c r="G69" s="48"/>
      <c r="H69" s="48"/>
      <c r="I69" s="48"/>
      <c r="J69" s="48"/>
      <c r="K69" s="48"/>
      <c r="L69" s="48"/>
      <c r="M69" s="48"/>
      <c r="N69" s="48"/>
      <c r="O69" s="49"/>
      <c r="P69" s="10"/>
    </row>
    <row r="70" spans="1:16" ht="24.75">
      <c r="A70" s="53"/>
      <c r="B70" s="16"/>
      <c r="C70" s="16"/>
      <c r="D70" s="16"/>
      <c r="E70" s="16"/>
      <c r="F70" s="16"/>
      <c r="G70" s="17"/>
      <c r="H70" s="17"/>
      <c r="I70" s="17"/>
      <c r="J70" s="17"/>
      <c r="K70" s="17"/>
      <c r="L70" s="17"/>
      <c r="M70" s="17"/>
      <c r="N70" s="17"/>
      <c r="O70" s="10"/>
      <c r="P70" s="10"/>
    </row>
    <row r="71" spans="1:16" ht="24.75">
      <c r="A71" s="53"/>
      <c r="B71" s="16"/>
      <c r="C71" s="16"/>
      <c r="D71" s="16"/>
      <c r="E71" s="16"/>
      <c r="F71" s="16"/>
      <c r="G71" s="17"/>
      <c r="H71" s="17"/>
      <c r="I71" s="17"/>
      <c r="J71" s="17"/>
      <c r="K71" s="17"/>
      <c r="L71" s="17"/>
      <c r="M71" s="17"/>
      <c r="N71" s="17"/>
      <c r="O71" s="10"/>
      <c r="P71" s="10"/>
    </row>
    <row r="72" spans="1:16" ht="24.75">
      <c r="A72" s="53"/>
      <c r="B72" s="16"/>
      <c r="C72" s="16"/>
      <c r="D72" s="16"/>
      <c r="E72" s="16"/>
      <c r="F72" s="16"/>
      <c r="G72" s="17"/>
      <c r="H72" s="17"/>
      <c r="I72" s="17"/>
      <c r="J72" s="17"/>
      <c r="K72" s="17"/>
      <c r="L72" s="17"/>
      <c r="M72" s="17"/>
      <c r="N72" s="17"/>
      <c r="O72" s="10"/>
      <c r="P72" s="10"/>
    </row>
    <row r="73" spans="1:16" ht="24.75">
      <c r="A73" s="53"/>
      <c r="B73" s="16"/>
      <c r="C73" s="16"/>
      <c r="D73" s="16"/>
      <c r="E73" s="16"/>
      <c r="F73" s="16"/>
      <c r="G73" s="17"/>
      <c r="H73" s="17"/>
      <c r="I73" s="17"/>
      <c r="J73" s="17"/>
      <c r="K73" s="17"/>
      <c r="L73" s="17"/>
      <c r="M73" s="17"/>
      <c r="N73" s="17"/>
      <c r="O73" s="10"/>
      <c r="P73" s="10"/>
    </row>
    <row r="74" spans="1:16" ht="24.75">
      <c r="A74" s="53"/>
      <c r="B74" s="16"/>
      <c r="C74" s="16"/>
      <c r="D74" s="16"/>
      <c r="E74" s="16"/>
      <c r="F74" s="16"/>
      <c r="G74" s="17"/>
      <c r="H74" s="17"/>
      <c r="I74" s="17"/>
      <c r="J74" s="17"/>
      <c r="K74" s="17"/>
      <c r="L74" s="17"/>
      <c r="M74" s="17"/>
      <c r="N74" s="17"/>
      <c r="O74" s="10"/>
      <c r="P74" s="10"/>
    </row>
    <row r="75" spans="1:16" ht="24.75">
      <c r="A75" s="53"/>
      <c r="B75" s="52"/>
      <c r="C75" s="52"/>
      <c r="D75" s="52"/>
      <c r="E75" s="52"/>
      <c r="F75" s="52"/>
      <c r="G75" s="48"/>
      <c r="H75" s="48"/>
      <c r="I75" s="48"/>
      <c r="J75" s="48"/>
      <c r="K75" s="48"/>
      <c r="L75" s="48"/>
      <c r="M75" s="48"/>
      <c r="N75" s="48"/>
      <c r="O75" s="49"/>
      <c r="P75" s="10"/>
    </row>
    <row r="76" spans="1:16" ht="24.75">
      <c r="A76" s="53"/>
      <c r="B76" s="16"/>
      <c r="C76" s="16"/>
      <c r="D76" s="16"/>
      <c r="E76" s="16"/>
      <c r="F76" s="16"/>
      <c r="G76" s="17"/>
      <c r="H76" s="17"/>
      <c r="I76" s="17"/>
      <c r="J76" s="17"/>
      <c r="K76" s="17"/>
      <c r="L76" s="17"/>
      <c r="M76" s="17"/>
      <c r="N76" s="17"/>
      <c r="O76" s="10"/>
      <c r="P76" s="10"/>
    </row>
    <row r="77" spans="1:16" ht="24.75">
      <c r="A77" s="53"/>
      <c r="B77" s="52"/>
      <c r="C77" s="52"/>
      <c r="D77" s="52"/>
      <c r="E77" s="52"/>
      <c r="F77" s="52"/>
      <c r="G77" s="48"/>
      <c r="H77" s="48"/>
      <c r="I77" s="48"/>
      <c r="J77" s="48"/>
      <c r="K77" s="48"/>
      <c r="L77" s="48"/>
      <c r="M77" s="48"/>
      <c r="N77" s="48"/>
      <c r="O77" s="49"/>
      <c r="P77" s="10"/>
    </row>
    <row r="78" spans="1:16" ht="24.75">
      <c r="A78" s="53"/>
      <c r="B78" s="16"/>
      <c r="C78" s="16"/>
      <c r="D78" s="16"/>
      <c r="E78" s="16"/>
      <c r="F78" s="16"/>
      <c r="G78" s="17"/>
      <c r="H78" s="17"/>
      <c r="I78" s="17"/>
      <c r="J78" s="17"/>
      <c r="K78" s="17"/>
      <c r="L78" s="17"/>
      <c r="M78" s="17"/>
      <c r="N78" s="17"/>
      <c r="O78" s="10"/>
      <c r="P78" s="10"/>
    </row>
    <row r="79" spans="1:16" ht="24.75">
      <c r="A79" s="53"/>
      <c r="B79" s="16"/>
      <c r="C79" s="16"/>
      <c r="D79" s="16"/>
      <c r="E79" s="16"/>
      <c r="F79" s="16"/>
      <c r="G79" s="17"/>
      <c r="H79" s="17"/>
      <c r="I79" s="17"/>
      <c r="J79" s="17"/>
      <c r="K79" s="17"/>
      <c r="L79" s="17"/>
      <c r="M79" s="17"/>
      <c r="N79" s="17"/>
      <c r="O79" s="10"/>
      <c r="P79" s="10"/>
    </row>
    <row r="80" spans="1:16" ht="24.75">
      <c r="A80" s="53"/>
      <c r="B80" s="16"/>
      <c r="C80" s="16"/>
      <c r="D80" s="16"/>
      <c r="E80" s="16"/>
      <c r="F80" s="16"/>
      <c r="G80" s="17"/>
      <c r="H80" s="17"/>
      <c r="I80" s="17"/>
      <c r="J80" s="17"/>
      <c r="K80" s="17"/>
      <c r="L80" s="17"/>
      <c r="M80" s="17"/>
      <c r="N80" s="17"/>
      <c r="O80" s="10"/>
      <c r="P80" s="10"/>
    </row>
    <row r="81" spans="1:16" ht="24.75">
      <c r="A81" s="53"/>
      <c r="B81" s="16"/>
      <c r="C81" s="16"/>
      <c r="D81" s="16"/>
      <c r="E81" s="16"/>
      <c r="F81" s="16"/>
      <c r="G81" s="17"/>
      <c r="H81" s="17"/>
      <c r="I81" s="17"/>
      <c r="J81" s="17"/>
      <c r="K81" s="17"/>
      <c r="L81" s="17"/>
      <c r="M81" s="17"/>
      <c r="N81" s="17"/>
      <c r="O81" s="10"/>
      <c r="P81" s="10"/>
    </row>
    <row r="82" spans="1:16" ht="24.75">
      <c r="A82" s="53"/>
      <c r="B82" s="16"/>
      <c r="C82" s="16"/>
      <c r="D82" s="16"/>
      <c r="E82" s="16"/>
      <c r="F82" s="16"/>
      <c r="G82" s="17"/>
      <c r="H82" s="17"/>
      <c r="I82" s="17"/>
      <c r="J82" s="17"/>
      <c r="K82" s="17"/>
      <c r="L82" s="17"/>
      <c r="M82" s="17"/>
      <c r="N82" s="17"/>
      <c r="O82" s="10"/>
      <c r="P82" s="10"/>
    </row>
    <row r="83" spans="1:16" ht="24.75">
      <c r="A83" s="53"/>
      <c r="B83" s="16"/>
      <c r="C83" s="16"/>
      <c r="D83" s="16"/>
      <c r="E83" s="16"/>
      <c r="F83" s="16"/>
      <c r="G83" s="17"/>
      <c r="H83" s="17"/>
      <c r="I83" s="17"/>
      <c r="J83" s="17"/>
      <c r="K83" s="17"/>
      <c r="L83" s="17"/>
      <c r="M83" s="17"/>
      <c r="N83" s="17"/>
      <c r="O83" s="10"/>
      <c r="P83" s="10"/>
    </row>
    <row r="84" spans="1:16" ht="24.75">
      <c r="A84" s="53"/>
      <c r="B84" s="16"/>
      <c r="C84" s="16"/>
      <c r="D84" s="16"/>
      <c r="E84" s="16"/>
      <c r="F84" s="16"/>
      <c r="G84" s="17"/>
      <c r="H84" s="17"/>
      <c r="I84" s="17"/>
      <c r="J84" s="17"/>
      <c r="K84" s="17"/>
      <c r="L84" s="17"/>
      <c r="M84" s="17"/>
      <c r="N84" s="17"/>
      <c r="O84" s="10"/>
      <c r="P84" s="10"/>
    </row>
    <row r="85" spans="1:16" ht="24.75">
      <c r="A85" s="53"/>
      <c r="B85" s="16"/>
      <c r="C85" s="16"/>
      <c r="D85" s="16"/>
      <c r="E85" s="16"/>
      <c r="F85" s="16"/>
      <c r="G85" s="17"/>
      <c r="H85" s="17"/>
      <c r="I85" s="17"/>
      <c r="J85" s="17"/>
      <c r="K85" s="17"/>
      <c r="L85" s="17"/>
      <c r="M85" s="17"/>
      <c r="N85" s="17"/>
      <c r="O85" s="10"/>
      <c r="P85" s="10"/>
    </row>
    <row r="86" spans="1:16" ht="24.75">
      <c r="A86" s="53"/>
      <c r="B86" s="16"/>
      <c r="C86" s="16"/>
      <c r="D86" s="16"/>
      <c r="E86" s="16"/>
      <c r="F86" s="16"/>
      <c r="G86" s="17"/>
      <c r="H86" s="17"/>
      <c r="I86" s="17"/>
      <c r="J86" s="17"/>
      <c r="K86" s="17"/>
      <c r="L86" s="17"/>
      <c r="M86" s="17"/>
      <c r="N86" s="17"/>
      <c r="O86" s="10"/>
      <c r="P86" s="10"/>
    </row>
    <row r="87" spans="1:16" ht="24.75">
      <c r="A87" s="25"/>
      <c r="B87" s="23"/>
      <c r="C87" s="23"/>
      <c r="D87" s="23"/>
      <c r="E87" s="23"/>
      <c r="F87" s="23"/>
      <c r="G87" s="24"/>
      <c r="H87" s="24"/>
      <c r="I87" s="24"/>
      <c r="J87" s="10"/>
      <c r="L87" s="10"/>
      <c r="M87" s="10"/>
      <c r="N87" s="10"/>
      <c r="O87" s="10"/>
      <c r="P87" s="10"/>
    </row>
    <row r="88" spans="1:16" ht="24.75">
      <c r="A88" s="25"/>
      <c r="B88" s="23"/>
      <c r="C88" s="23"/>
      <c r="D88" s="23"/>
      <c r="E88" s="23"/>
      <c r="F88" s="23"/>
      <c r="G88" s="24"/>
      <c r="H88" s="24"/>
      <c r="I88" s="24"/>
      <c r="J88" s="10"/>
      <c r="L88" s="10"/>
      <c r="M88" s="10"/>
      <c r="N88" s="10"/>
      <c r="O88" s="10"/>
      <c r="P88" s="10"/>
    </row>
    <row r="89" spans="1:16" ht="24.75">
      <c r="A89" s="25"/>
      <c r="B89" s="23"/>
      <c r="C89" s="23"/>
      <c r="D89" s="23"/>
      <c r="E89" s="23"/>
      <c r="F89" s="23"/>
      <c r="G89" s="24"/>
      <c r="H89" s="24"/>
      <c r="I89" s="24"/>
      <c r="J89" s="10"/>
      <c r="L89" s="10"/>
      <c r="M89" s="10"/>
      <c r="N89" s="10"/>
      <c r="O89" s="10"/>
      <c r="P89" s="10"/>
    </row>
    <row r="90" spans="1:16" ht="24.75">
      <c r="A90" s="25"/>
      <c r="B90" s="13"/>
      <c r="C90" s="13"/>
      <c r="D90" s="13"/>
      <c r="E90" s="13"/>
      <c r="F90" s="23"/>
      <c r="G90" s="24"/>
      <c r="H90" s="24"/>
      <c r="I90" s="24"/>
      <c r="J90" s="10"/>
      <c r="L90" s="10"/>
      <c r="M90" s="10"/>
      <c r="N90" s="10"/>
      <c r="O90" s="10"/>
      <c r="P90" s="10"/>
    </row>
    <row r="91" spans="1:16" ht="24.75">
      <c r="A91" s="25"/>
      <c r="B91" s="23"/>
      <c r="C91" s="23"/>
      <c r="D91" s="23"/>
      <c r="E91" s="23"/>
      <c r="F91" s="23"/>
      <c r="G91" s="24"/>
      <c r="H91" s="24"/>
      <c r="I91" s="24"/>
      <c r="J91" s="10"/>
      <c r="L91" s="10"/>
      <c r="M91" s="10"/>
      <c r="N91" s="10"/>
      <c r="O91" s="10"/>
      <c r="P91" s="10"/>
    </row>
    <row r="92" spans="1:16" ht="24.75">
      <c r="A92" s="25"/>
      <c r="B92" s="23"/>
      <c r="C92" s="23"/>
      <c r="D92" s="23"/>
      <c r="E92" s="23"/>
      <c r="F92" s="23"/>
      <c r="G92" s="24"/>
      <c r="H92" s="24"/>
      <c r="I92" s="24"/>
      <c r="J92" s="10"/>
      <c r="L92" s="10"/>
      <c r="M92" s="10"/>
      <c r="N92" s="10"/>
      <c r="O92" s="10"/>
      <c r="P92" s="10"/>
    </row>
    <row r="93" spans="1:16" ht="24.75">
      <c r="A93" s="25"/>
      <c r="B93" s="23"/>
      <c r="C93" s="23"/>
      <c r="D93" s="23"/>
      <c r="E93" s="23"/>
      <c r="F93" s="23"/>
      <c r="G93" s="24"/>
      <c r="H93" s="24"/>
      <c r="I93" s="24"/>
      <c r="J93" s="10"/>
      <c r="L93" s="10"/>
      <c r="M93" s="10"/>
      <c r="N93" s="10"/>
      <c r="O93" s="10"/>
      <c r="P93" s="10"/>
    </row>
    <row r="94" spans="1:16" ht="24.75">
      <c r="A94" s="25"/>
      <c r="B94" s="23"/>
      <c r="C94" s="23"/>
      <c r="D94" s="23"/>
      <c r="E94" s="23"/>
      <c r="F94" s="23"/>
      <c r="G94" s="24"/>
      <c r="H94" s="24"/>
      <c r="I94" s="24"/>
      <c r="J94" s="10"/>
      <c r="L94" s="10"/>
      <c r="M94" s="10"/>
      <c r="N94" s="10"/>
      <c r="O94" s="10"/>
      <c r="P94" s="10"/>
    </row>
    <row r="95" spans="1:16" ht="24.75">
      <c r="A95" s="25"/>
      <c r="B95" s="23"/>
      <c r="C95" s="23"/>
      <c r="D95" s="23"/>
      <c r="E95" s="23"/>
      <c r="F95" s="23"/>
      <c r="G95" s="24"/>
      <c r="H95" s="24"/>
      <c r="I95" s="24"/>
      <c r="J95" s="10"/>
      <c r="L95" s="10"/>
      <c r="M95" s="10"/>
      <c r="N95" s="10"/>
      <c r="O95" s="10"/>
      <c r="P95" s="10"/>
    </row>
    <row r="96" spans="1:16" ht="24.75">
      <c r="A96" s="25"/>
      <c r="B96" s="23"/>
      <c r="C96" s="23"/>
      <c r="D96" s="23"/>
      <c r="E96" s="23"/>
      <c r="F96" s="23"/>
      <c r="G96" s="24"/>
      <c r="H96" s="24"/>
      <c r="I96" s="24"/>
      <c r="J96" s="10"/>
      <c r="L96" s="10"/>
      <c r="M96" s="10"/>
      <c r="N96" s="10"/>
      <c r="O96" s="10"/>
      <c r="P96" s="10"/>
    </row>
    <row r="97" spans="1:16" ht="24.75">
      <c r="A97" s="25"/>
      <c r="B97" s="23"/>
      <c r="C97" s="23"/>
      <c r="D97" s="23"/>
      <c r="E97" s="23"/>
      <c r="F97" s="23"/>
      <c r="G97" s="24"/>
      <c r="H97" s="24"/>
      <c r="I97" s="24"/>
      <c r="J97" s="10"/>
      <c r="L97" s="10"/>
      <c r="M97" s="10"/>
      <c r="N97" s="10"/>
      <c r="O97" s="10"/>
      <c r="P97" s="10"/>
    </row>
    <row r="98" spans="1:16" ht="24.75">
      <c r="A98" s="25"/>
      <c r="B98" s="23"/>
      <c r="C98" s="23"/>
      <c r="D98" s="23"/>
      <c r="E98" s="23"/>
      <c r="F98" s="23"/>
      <c r="G98" s="24"/>
      <c r="H98" s="24"/>
      <c r="I98" s="24"/>
      <c r="J98" s="10"/>
      <c r="L98" s="10"/>
      <c r="M98" s="10"/>
      <c r="N98" s="10"/>
      <c r="O98" s="10"/>
      <c r="P98" s="10"/>
    </row>
    <row r="99" spans="1:16" ht="24.75">
      <c r="A99" s="25"/>
      <c r="B99" s="23"/>
      <c r="C99" s="23"/>
      <c r="D99" s="23"/>
      <c r="E99" s="23"/>
      <c r="F99" s="23"/>
      <c r="G99" s="24"/>
      <c r="H99" s="24"/>
      <c r="I99" s="24"/>
      <c r="J99" s="10"/>
      <c r="L99" s="10"/>
      <c r="M99" s="10"/>
      <c r="N99" s="10"/>
      <c r="O99" s="10"/>
      <c r="P99" s="10"/>
    </row>
    <row r="100" spans="1:16" ht="24.75">
      <c r="A100" s="25"/>
      <c r="B100" s="23"/>
      <c r="C100" s="23"/>
      <c r="D100" s="23"/>
      <c r="E100" s="23"/>
      <c r="F100" s="23"/>
      <c r="G100" s="24"/>
      <c r="H100" s="24"/>
      <c r="I100" s="24"/>
      <c r="J100" s="10"/>
      <c r="L100" s="10"/>
      <c r="M100" s="10"/>
      <c r="N100" s="10"/>
      <c r="O100" s="10"/>
      <c r="P100" s="10"/>
    </row>
    <row r="101" spans="1:16" ht="24.75">
      <c r="A101" s="25"/>
      <c r="B101" s="23"/>
      <c r="C101" s="23"/>
      <c r="D101" s="23"/>
      <c r="E101" s="23"/>
      <c r="F101" s="23"/>
      <c r="G101" s="24"/>
      <c r="H101" s="24"/>
      <c r="I101" s="24"/>
      <c r="J101" s="10"/>
      <c r="L101" s="10"/>
      <c r="M101" s="10"/>
      <c r="N101" s="10"/>
      <c r="O101" s="10"/>
      <c r="P101" s="10"/>
    </row>
    <row r="102" spans="1:16" ht="24.75">
      <c r="A102" s="25"/>
      <c r="B102" s="23"/>
      <c r="C102" s="23"/>
      <c r="D102" s="23"/>
      <c r="E102" s="23"/>
      <c r="F102" s="23"/>
      <c r="G102" s="24"/>
      <c r="H102" s="24"/>
      <c r="I102" s="24"/>
      <c r="J102" s="10"/>
      <c r="L102" s="10"/>
      <c r="M102" s="10"/>
      <c r="N102" s="10"/>
      <c r="O102" s="10"/>
      <c r="P102" s="10"/>
    </row>
    <row r="103" spans="1:16" ht="24.75">
      <c r="A103" s="25"/>
      <c r="B103" s="23"/>
      <c r="C103" s="23"/>
      <c r="D103" s="23"/>
      <c r="E103" s="23"/>
      <c r="F103" s="23"/>
      <c r="G103" s="24"/>
      <c r="H103" s="24"/>
      <c r="I103" s="24"/>
      <c r="J103" s="10"/>
      <c r="L103" s="10"/>
      <c r="M103" s="10"/>
      <c r="N103" s="10"/>
      <c r="O103" s="10"/>
      <c r="P103" s="10"/>
    </row>
    <row r="104" spans="1:16" ht="24.75">
      <c r="A104" s="25"/>
      <c r="B104" s="23"/>
      <c r="C104" s="23"/>
      <c r="D104" s="23"/>
      <c r="E104" s="23"/>
      <c r="F104" s="23"/>
      <c r="G104" s="24"/>
      <c r="H104" s="24"/>
      <c r="I104" s="24"/>
      <c r="J104" s="10"/>
      <c r="L104" s="10"/>
      <c r="M104" s="10"/>
      <c r="N104" s="10"/>
      <c r="O104" s="10"/>
      <c r="P104" s="10"/>
    </row>
    <row r="105" spans="1:16" ht="24.75">
      <c r="A105" s="25"/>
      <c r="B105" s="23"/>
      <c r="C105" s="23"/>
      <c r="D105" s="23"/>
      <c r="E105" s="23"/>
      <c r="F105" s="23"/>
      <c r="G105" s="24"/>
      <c r="H105" s="24"/>
      <c r="I105" s="24"/>
      <c r="J105" s="10"/>
      <c r="L105" s="10"/>
      <c r="M105" s="10"/>
      <c r="N105" s="10"/>
      <c r="O105" s="10"/>
      <c r="P105" s="10"/>
    </row>
    <row r="106" spans="1:16" ht="24.75">
      <c r="A106" s="25"/>
      <c r="B106" s="23"/>
      <c r="C106" s="23"/>
      <c r="D106" s="23"/>
      <c r="E106" s="23"/>
      <c r="F106" s="23"/>
      <c r="G106" s="24"/>
      <c r="H106" s="24"/>
      <c r="I106" s="24"/>
      <c r="J106" s="10"/>
      <c r="L106" s="10"/>
      <c r="M106" s="10"/>
      <c r="N106" s="10"/>
      <c r="O106" s="10"/>
      <c r="P106" s="10"/>
    </row>
    <row r="107" spans="1:16" ht="24.75">
      <c r="A107" s="25"/>
      <c r="B107" s="23"/>
      <c r="C107" s="23"/>
      <c r="D107" s="23"/>
      <c r="E107" s="23"/>
      <c r="F107" s="23"/>
      <c r="G107" s="24"/>
      <c r="H107" s="24"/>
      <c r="I107" s="24"/>
      <c r="J107" s="10"/>
      <c r="L107" s="10"/>
      <c r="M107" s="10"/>
      <c r="N107" s="10"/>
      <c r="O107" s="10"/>
      <c r="P107" s="10"/>
    </row>
    <row r="108" spans="1:16" ht="24.75">
      <c r="A108" s="25"/>
      <c r="B108" s="23"/>
      <c r="C108" s="23"/>
      <c r="D108" s="23"/>
      <c r="E108" s="23"/>
      <c r="F108" s="23"/>
      <c r="G108" s="24"/>
      <c r="H108" s="24"/>
      <c r="I108" s="24"/>
      <c r="J108" s="10"/>
      <c r="L108" s="10"/>
      <c r="M108" s="10"/>
      <c r="N108" s="10"/>
      <c r="O108" s="10"/>
      <c r="P108" s="10"/>
    </row>
    <row r="109" spans="1:16" ht="24.75">
      <c r="A109" s="25"/>
      <c r="B109" s="23"/>
      <c r="C109" s="23"/>
      <c r="D109" s="23"/>
      <c r="E109" s="23"/>
      <c r="F109" s="23"/>
      <c r="G109" s="24"/>
      <c r="H109" s="24"/>
      <c r="I109" s="24"/>
      <c r="J109" s="10"/>
      <c r="L109" s="10"/>
      <c r="M109" s="10"/>
      <c r="N109" s="10"/>
      <c r="O109" s="10"/>
      <c r="P109" s="10"/>
    </row>
    <row r="110" spans="1:16" ht="24.75">
      <c r="A110" s="25"/>
      <c r="B110" s="23"/>
      <c r="C110" s="23"/>
      <c r="D110" s="23"/>
      <c r="E110" s="23"/>
      <c r="F110" s="23"/>
      <c r="G110" s="24"/>
      <c r="H110" s="24"/>
      <c r="I110" s="24"/>
      <c r="J110" s="10"/>
      <c r="L110" s="10"/>
      <c r="M110" s="10"/>
      <c r="N110" s="10"/>
      <c r="O110" s="10"/>
      <c r="P110" s="10"/>
    </row>
    <row r="111" spans="1:16" ht="24.75">
      <c r="A111" s="25"/>
      <c r="B111" s="23"/>
      <c r="C111" s="23"/>
      <c r="D111" s="23"/>
      <c r="E111" s="23"/>
      <c r="F111" s="23"/>
      <c r="G111" s="24"/>
      <c r="H111" s="24"/>
      <c r="I111" s="24"/>
      <c r="J111" s="10"/>
      <c r="L111" s="10"/>
      <c r="M111" s="10"/>
      <c r="N111" s="10"/>
      <c r="O111" s="10"/>
      <c r="P111" s="10"/>
    </row>
    <row r="112" spans="1:16" ht="24.75">
      <c r="A112" s="25"/>
      <c r="B112" s="23"/>
      <c r="C112" s="23"/>
      <c r="D112" s="23"/>
      <c r="E112" s="23"/>
      <c r="F112" s="23"/>
      <c r="G112" s="24"/>
      <c r="H112" s="24"/>
      <c r="I112" s="24"/>
      <c r="J112" s="10"/>
      <c r="L112" s="10"/>
      <c r="M112" s="10"/>
      <c r="N112" s="10"/>
      <c r="O112" s="10"/>
      <c r="P112" s="10"/>
    </row>
    <row r="113" spans="1:16" ht="24.75">
      <c r="A113" s="25"/>
      <c r="B113" s="23"/>
      <c r="C113" s="23"/>
      <c r="D113" s="23"/>
      <c r="E113" s="23"/>
      <c r="F113" s="23"/>
      <c r="G113" s="24"/>
      <c r="H113" s="24"/>
      <c r="I113" s="24"/>
      <c r="J113" s="10"/>
      <c r="L113" s="10"/>
      <c r="M113" s="10"/>
      <c r="N113" s="10"/>
      <c r="O113" s="10"/>
      <c r="P113" s="10"/>
    </row>
    <row r="114" spans="1:16" ht="24.75">
      <c r="A114" s="25"/>
      <c r="B114" s="23"/>
      <c r="C114" s="23"/>
      <c r="D114" s="23"/>
      <c r="E114" s="23"/>
      <c r="F114" s="23"/>
      <c r="G114" s="24"/>
      <c r="H114" s="24"/>
      <c r="I114" s="24"/>
      <c r="J114" s="10"/>
      <c r="L114" s="10"/>
      <c r="M114" s="10"/>
      <c r="N114" s="10"/>
      <c r="O114" s="10"/>
      <c r="P114" s="10"/>
    </row>
    <row r="115" spans="1:16" ht="24.75">
      <c r="A115" s="25"/>
      <c r="B115" s="23"/>
      <c r="C115" s="23"/>
      <c r="D115" s="23"/>
      <c r="E115" s="23"/>
      <c r="F115" s="23"/>
      <c r="G115" s="24"/>
      <c r="H115" s="24"/>
      <c r="I115" s="24"/>
      <c r="J115" s="10"/>
      <c r="L115" s="10"/>
      <c r="M115" s="10"/>
      <c r="N115" s="10"/>
      <c r="O115" s="10"/>
      <c r="P115" s="10"/>
    </row>
    <row r="116" spans="1:16" ht="24.75">
      <c r="A116" s="25"/>
      <c r="B116" s="23"/>
      <c r="C116" s="23"/>
      <c r="D116" s="23"/>
      <c r="E116" s="23"/>
      <c r="F116" s="23"/>
      <c r="G116" s="24"/>
      <c r="H116" s="24"/>
      <c r="I116" s="24"/>
      <c r="J116" s="10"/>
      <c r="L116" s="10"/>
      <c r="M116" s="10"/>
      <c r="N116" s="10"/>
      <c r="O116" s="10"/>
      <c r="P116" s="10"/>
    </row>
    <row r="117" spans="1:16" ht="24.75">
      <c r="A117" s="25"/>
      <c r="B117" s="23"/>
      <c r="C117" s="23"/>
      <c r="D117" s="23"/>
      <c r="E117" s="23"/>
      <c r="F117" s="23"/>
      <c r="G117" s="24"/>
      <c r="H117" s="24"/>
      <c r="I117" s="24"/>
      <c r="J117" s="10"/>
      <c r="L117" s="10"/>
      <c r="M117" s="10"/>
      <c r="N117" s="10"/>
      <c r="O117" s="10"/>
      <c r="P117" s="10"/>
    </row>
    <row r="118" spans="1:16" ht="24.75">
      <c r="A118" s="25"/>
      <c r="B118" s="23"/>
      <c r="C118" s="23"/>
      <c r="D118" s="23"/>
      <c r="E118" s="23"/>
      <c r="F118" s="23"/>
      <c r="G118" s="24"/>
      <c r="H118" s="24"/>
      <c r="I118" s="24"/>
      <c r="J118" s="10"/>
      <c r="L118" s="10"/>
      <c r="M118" s="10"/>
      <c r="N118" s="10"/>
      <c r="O118" s="10"/>
      <c r="P118" s="10"/>
    </row>
    <row r="119" spans="1:16" ht="24.75">
      <c r="A119" s="25"/>
      <c r="B119" s="23"/>
      <c r="C119" s="23"/>
      <c r="D119" s="23"/>
      <c r="E119" s="23"/>
      <c r="F119" s="23"/>
      <c r="G119" s="24"/>
      <c r="H119" s="24"/>
      <c r="I119" s="24"/>
      <c r="J119" s="10"/>
      <c r="L119" s="10"/>
      <c r="M119" s="10"/>
      <c r="N119" s="10"/>
      <c r="O119" s="10"/>
      <c r="P119" s="10"/>
    </row>
    <row r="120" spans="1:16" ht="24.75">
      <c r="A120" s="25"/>
      <c r="B120" s="23"/>
      <c r="C120" s="23"/>
      <c r="D120" s="23"/>
      <c r="E120" s="23"/>
      <c r="F120" s="23"/>
      <c r="G120" s="24"/>
      <c r="H120" s="24"/>
      <c r="I120" s="24"/>
      <c r="J120" s="10"/>
      <c r="L120" s="10"/>
      <c r="M120" s="10"/>
      <c r="N120" s="10"/>
      <c r="O120" s="10"/>
      <c r="P120" s="10"/>
    </row>
    <row r="121" spans="1:16" ht="24.75">
      <c r="A121" s="25"/>
      <c r="B121" s="23"/>
      <c r="C121" s="23"/>
      <c r="D121" s="23"/>
      <c r="E121" s="23"/>
      <c r="F121" s="23"/>
      <c r="G121" s="24"/>
      <c r="H121" s="24"/>
      <c r="I121" s="24"/>
      <c r="J121" s="10"/>
      <c r="L121" s="10"/>
      <c r="M121" s="10"/>
      <c r="N121" s="10"/>
      <c r="O121" s="10"/>
      <c r="P121" s="10"/>
    </row>
    <row r="122" spans="1:16" ht="24.75">
      <c r="A122" s="25"/>
      <c r="B122" s="23"/>
      <c r="C122" s="23"/>
      <c r="D122" s="23"/>
      <c r="E122" s="23"/>
      <c r="F122" s="23"/>
      <c r="G122" s="24"/>
      <c r="H122" s="24"/>
      <c r="I122" s="24"/>
      <c r="J122" s="10"/>
      <c r="L122" s="10"/>
      <c r="M122" s="10"/>
      <c r="N122" s="10"/>
      <c r="O122" s="10"/>
      <c r="P122" s="10"/>
    </row>
    <row r="123" spans="1:16" ht="24.75">
      <c r="A123" s="25"/>
      <c r="B123" s="23"/>
      <c r="C123" s="23"/>
      <c r="D123" s="23"/>
      <c r="E123" s="23"/>
      <c r="F123" s="23"/>
      <c r="G123" s="24"/>
      <c r="H123" s="24"/>
      <c r="I123" s="24"/>
      <c r="J123" s="10"/>
      <c r="L123" s="10"/>
      <c r="M123" s="10"/>
      <c r="N123" s="10"/>
      <c r="O123" s="10"/>
      <c r="P123" s="10"/>
    </row>
    <row r="124" spans="1:16" ht="24.75">
      <c r="A124" s="25"/>
      <c r="B124" s="23"/>
      <c r="C124" s="23"/>
      <c r="D124" s="23"/>
      <c r="E124" s="23"/>
      <c r="F124" s="23"/>
      <c r="G124" s="24"/>
      <c r="H124" s="24"/>
      <c r="I124" s="24"/>
      <c r="J124" s="10"/>
      <c r="L124" s="10"/>
      <c r="M124" s="10"/>
      <c r="N124" s="10"/>
      <c r="O124" s="10"/>
      <c r="P124" s="10"/>
    </row>
    <row r="125" spans="1:16" ht="24.75">
      <c r="A125" s="25"/>
      <c r="B125" s="23"/>
      <c r="C125" s="23"/>
      <c r="D125" s="23"/>
      <c r="E125" s="23"/>
      <c r="F125" s="23"/>
      <c r="G125" s="24"/>
      <c r="H125" s="24"/>
      <c r="I125" s="24"/>
      <c r="J125" s="10"/>
      <c r="L125" s="10"/>
      <c r="M125" s="10"/>
      <c r="N125" s="10"/>
      <c r="O125" s="10"/>
      <c r="P125" s="10"/>
    </row>
    <row r="126" spans="1:15" ht="24.75">
      <c r="A126" s="25"/>
      <c r="B126" s="26"/>
      <c r="C126" s="26"/>
      <c r="D126" s="26"/>
      <c r="E126" s="26"/>
      <c r="F126" s="26"/>
      <c r="G126" s="24"/>
      <c r="H126" s="26"/>
      <c r="I126" s="26"/>
      <c r="O126" s="10"/>
    </row>
    <row r="127" spans="1:9" ht="24.75">
      <c r="A127" s="25"/>
      <c r="B127" s="26"/>
      <c r="C127" s="26"/>
      <c r="D127" s="26"/>
      <c r="E127" s="26"/>
      <c r="F127" s="26"/>
      <c r="G127" s="24"/>
      <c r="H127" s="26"/>
      <c r="I127" s="26"/>
    </row>
    <row r="128" spans="1:9" ht="24.75">
      <c r="A128" s="25"/>
      <c r="B128" s="26"/>
      <c r="C128" s="26"/>
      <c r="D128" s="26"/>
      <c r="E128" s="26"/>
      <c r="F128" s="26"/>
      <c r="G128" s="24"/>
      <c r="H128" s="26"/>
      <c r="I128" s="26"/>
    </row>
    <row r="129" spans="1:9" ht="24.75">
      <c r="A129" s="25"/>
      <c r="B129" s="26"/>
      <c r="C129" s="26"/>
      <c r="D129" s="26"/>
      <c r="E129" s="26"/>
      <c r="F129" s="26"/>
      <c r="G129" s="24"/>
      <c r="H129" s="26"/>
      <c r="I129" s="26"/>
    </row>
    <row r="130" spans="1:9" ht="24.75">
      <c r="A130" s="26"/>
      <c r="B130" s="26"/>
      <c r="C130" s="26"/>
      <c r="D130" s="26"/>
      <c r="E130" s="26"/>
      <c r="F130" s="26"/>
      <c r="G130" s="24"/>
      <c r="H130" s="26"/>
      <c r="I130" s="26"/>
    </row>
    <row r="131" spans="1:9" ht="24.75">
      <c r="A131" s="26"/>
      <c r="B131" s="26"/>
      <c r="C131" s="26"/>
      <c r="D131" s="26"/>
      <c r="E131" s="26"/>
      <c r="F131" s="26"/>
      <c r="G131" s="24"/>
      <c r="H131" s="26"/>
      <c r="I131" s="26"/>
    </row>
    <row r="132" spans="1:9" ht="24.75">
      <c r="A132" s="26"/>
      <c r="B132" s="26"/>
      <c r="C132" s="26"/>
      <c r="D132" s="26"/>
      <c r="E132" s="26"/>
      <c r="F132" s="26"/>
      <c r="G132" s="24"/>
      <c r="H132" s="26"/>
      <c r="I132" s="26"/>
    </row>
    <row r="133" spans="1:9" ht="24.75">
      <c r="A133" s="26"/>
      <c r="B133" s="26"/>
      <c r="C133" s="26"/>
      <c r="D133" s="26"/>
      <c r="E133" s="26"/>
      <c r="F133" s="26"/>
      <c r="G133" s="24"/>
      <c r="H133" s="26"/>
      <c r="I133" s="26"/>
    </row>
    <row r="134" spans="1:9" ht="24.75">
      <c r="A134" s="26"/>
      <c r="B134" s="26"/>
      <c r="C134" s="26"/>
      <c r="D134" s="26"/>
      <c r="E134" s="26"/>
      <c r="F134" s="26"/>
      <c r="G134" s="24"/>
      <c r="H134" s="26"/>
      <c r="I134" s="26"/>
    </row>
    <row r="135" spans="1:9" ht="24.75">
      <c r="A135" s="26"/>
      <c r="B135" s="26"/>
      <c r="C135" s="26"/>
      <c r="D135" s="26"/>
      <c r="E135" s="26"/>
      <c r="F135" s="26"/>
      <c r="G135" s="24"/>
      <c r="H135" s="26"/>
      <c r="I135" s="26"/>
    </row>
    <row r="136" spans="1:9" ht="24.75">
      <c r="A136" s="26"/>
      <c r="B136" s="26"/>
      <c r="C136" s="26"/>
      <c r="D136" s="26"/>
      <c r="E136" s="26"/>
      <c r="F136" s="26"/>
      <c r="G136" s="24"/>
      <c r="H136" s="26"/>
      <c r="I136" s="26"/>
    </row>
    <row r="137" spans="1:9" ht="24.75">
      <c r="A137" s="26"/>
      <c r="B137" s="26"/>
      <c r="C137" s="26"/>
      <c r="D137" s="26"/>
      <c r="E137" s="26"/>
      <c r="F137" s="26"/>
      <c r="G137" s="24"/>
      <c r="H137" s="26"/>
      <c r="I137" s="26"/>
    </row>
    <row r="138" spans="1:9" ht="24.75">
      <c r="A138" s="26"/>
      <c r="B138" s="26"/>
      <c r="C138" s="26"/>
      <c r="D138" s="26"/>
      <c r="E138" s="26"/>
      <c r="F138" s="26"/>
      <c r="G138" s="24"/>
      <c r="H138" s="26"/>
      <c r="I138" s="26"/>
    </row>
    <row r="139" spans="1:9" ht="24.75">
      <c r="A139" s="26"/>
      <c r="B139" s="26"/>
      <c r="C139" s="26"/>
      <c r="D139" s="26"/>
      <c r="E139" s="26"/>
      <c r="F139" s="26"/>
      <c r="G139" s="24"/>
      <c r="H139" s="26"/>
      <c r="I139" s="26"/>
    </row>
    <row r="140" spans="1:9" ht="24.75">
      <c r="A140" s="26"/>
      <c r="B140" s="26"/>
      <c r="C140" s="26"/>
      <c r="D140" s="26"/>
      <c r="E140" s="26"/>
      <c r="F140" s="26"/>
      <c r="G140" s="24"/>
      <c r="H140" s="26"/>
      <c r="I140" s="26"/>
    </row>
    <row r="141" spans="1:9" ht="24.75">
      <c r="A141" s="26"/>
      <c r="B141" s="26"/>
      <c r="C141" s="26"/>
      <c r="D141" s="26"/>
      <c r="E141" s="26"/>
      <c r="F141" s="26"/>
      <c r="G141" s="24"/>
      <c r="H141" s="26"/>
      <c r="I141" s="26"/>
    </row>
    <row r="142" spans="1:9" ht="24.75">
      <c r="A142" s="26"/>
      <c r="B142" s="26"/>
      <c r="C142" s="26"/>
      <c r="D142" s="26"/>
      <c r="E142" s="26"/>
      <c r="F142" s="26"/>
      <c r="G142" s="24"/>
      <c r="H142" s="26"/>
      <c r="I142" s="26"/>
    </row>
    <row r="143" spans="1:9" ht="24.75">
      <c r="A143" s="26"/>
      <c r="B143" s="26"/>
      <c r="C143" s="26"/>
      <c r="D143" s="26"/>
      <c r="E143" s="26"/>
      <c r="F143" s="26"/>
      <c r="G143" s="24"/>
      <c r="H143" s="26"/>
      <c r="I143" s="26"/>
    </row>
    <row r="144" spans="1:9" ht="24.75">
      <c r="A144" s="26"/>
      <c r="B144" s="26"/>
      <c r="C144" s="26"/>
      <c r="D144" s="26"/>
      <c r="E144" s="26"/>
      <c r="F144" s="26"/>
      <c r="G144" s="24"/>
      <c r="H144" s="26"/>
      <c r="I144" s="26"/>
    </row>
    <row r="145" spans="1:9" ht="24.75">
      <c r="A145" s="26"/>
      <c r="B145" s="26"/>
      <c r="C145" s="26"/>
      <c r="D145" s="26"/>
      <c r="E145" s="26"/>
      <c r="F145" s="26"/>
      <c r="G145" s="24"/>
      <c r="H145" s="26"/>
      <c r="I145" s="26"/>
    </row>
    <row r="146" spans="1:9" ht="24.75">
      <c r="A146" s="26"/>
      <c r="B146" s="26"/>
      <c r="C146" s="26"/>
      <c r="D146" s="26"/>
      <c r="E146" s="26"/>
      <c r="F146" s="26"/>
      <c r="G146" s="24"/>
      <c r="H146" s="26"/>
      <c r="I146" s="26"/>
    </row>
    <row r="147" spans="1:9" ht="24.75">
      <c r="A147" s="26"/>
      <c r="B147" s="26"/>
      <c r="C147" s="26"/>
      <c r="D147" s="26"/>
      <c r="E147" s="26"/>
      <c r="F147" s="26"/>
      <c r="G147" s="26"/>
      <c r="H147" s="26"/>
      <c r="I147" s="26"/>
    </row>
    <row r="148" spans="1:9" ht="24.75">
      <c r="A148" s="26"/>
      <c r="B148" s="26"/>
      <c r="C148" s="26"/>
      <c r="D148" s="26"/>
      <c r="E148" s="26"/>
      <c r="F148" s="26"/>
      <c r="G148" s="26"/>
      <c r="H148" s="26"/>
      <c r="I148" s="26"/>
    </row>
    <row r="149" spans="1:9" ht="24.75">
      <c r="A149" s="26"/>
      <c r="B149" s="26"/>
      <c r="C149" s="26"/>
      <c r="D149" s="26"/>
      <c r="E149" s="26"/>
      <c r="F149" s="26"/>
      <c r="G149" s="26"/>
      <c r="H149" s="26"/>
      <c r="I149" s="26"/>
    </row>
    <row r="150" spans="1:9" ht="24.75">
      <c r="A150" s="26"/>
      <c r="B150" s="26"/>
      <c r="C150" s="26"/>
      <c r="D150" s="26"/>
      <c r="E150" s="26"/>
      <c r="F150" s="26"/>
      <c r="G150" s="26"/>
      <c r="H150" s="26"/>
      <c r="I150" s="26"/>
    </row>
    <row r="151" spans="1:9" ht="24.75">
      <c r="A151" s="26"/>
      <c r="B151" s="26"/>
      <c r="C151" s="26"/>
      <c r="D151" s="26"/>
      <c r="E151" s="26"/>
      <c r="F151" s="26"/>
      <c r="G151" s="26"/>
      <c r="H151" s="26"/>
      <c r="I151" s="26"/>
    </row>
    <row r="152" spans="1:9" ht="24.75">
      <c r="A152" s="26"/>
      <c r="B152" s="26"/>
      <c r="C152" s="26"/>
      <c r="D152" s="26"/>
      <c r="E152" s="26"/>
      <c r="F152" s="26"/>
      <c r="G152" s="26"/>
      <c r="H152" s="26"/>
      <c r="I152" s="26"/>
    </row>
    <row r="153" spans="1:9" ht="24.75">
      <c r="A153" s="26"/>
      <c r="B153" s="26"/>
      <c r="C153" s="26"/>
      <c r="D153" s="26"/>
      <c r="E153" s="26"/>
      <c r="F153" s="26"/>
      <c r="G153" s="26"/>
      <c r="H153" s="26"/>
      <c r="I153" s="26"/>
    </row>
    <row r="154" spans="1:9" ht="24.75">
      <c r="A154" s="26"/>
      <c r="B154" s="26"/>
      <c r="C154" s="26"/>
      <c r="D154" s="26"/>
      <c r="E154" s="26"/>
      <c r="F154" s="26"/>
      <c r="G154" s="26"/>
      <c r="H154" s="26"/>
      <c r="I154" s="26"/>
    </row>
    <row r="155" spans="1:9" ht="24.75">
      <c r="A155" s="26"/>
      <c r="B155" s="26"/>
      <c r="C155" s="26"/>
      <c r="D155" s="26"/>
      <c r="E155" s="26"/>
      <c r="F155" s="26"/>
      <c r="G155" s="26"/>
      <c r="H155" s="26"/>
      <c r="I155" s="26"/>
    </row>
    <row r="156" spans="1:9" ht="24.75">
      <c r="A156" s="26"/>
      <c r="B156" s="26"/>
      <c r="C156" s="26"/>
      <c r="D156" s="26"/>
      <c r="E156" s="26"/>
      <c r="F156" s="26"/>
      <c r="G156" s="26"/>
      <c r="H156" s="26"/>
      <c r="I156" s="26"/>
    </row>
    <row r="157" spans="1:9" ht="24.75">
      <c r="A157" s="26"/>
      <c r="B157" s="26"/>
      <c r="C157" s="26"/>
      <c r="D157" s="26"/>
      <c r="E157" s="26"/>
      <c r="F157" s="26"/>
      <c r="G157" s="26"/>
      <c r="H157" s="26"/>
      <c r="I157" s="26"/>
    </row>
    <row r="158" spans="1:9" ht="24.75">
      <c r="A158" s="26"/>
      <c r="B158" s="26"/>
      <c r="C158" s="26"/>
      <c r="D158" s="26"/>
      <c r="E158" s="26"/>
      <c r="F158" s="26"/>
      <c r="G158" s="26"/>
      <c r="H158" s="26"/>
      <c r="I158" s="26"/>
    </row>
    <row r="159" spans="1:9" ht="24.75">
      <c r="A159" s="26"/>
      <c r="B159" s="26"/>
      <c r="C159" s="26"/>
      <c r="D159" s="26"/>
      <c r="E159" s="26"/>
      <c r="F159" s="26"/>
      <c r="G159" s="26"/>
      <c r="H159" s="26"/>
      <c r="I159" s="26"/>
    </row>
    <row r="160" spans="1:9" ht="24.75">
      <c r="A160" s="26"/>
      <c r="B160" s="26"/>
      <c r="C160" s="26"/>
      <c r="D160" s="26"/>
      <c r="E160" s="26"/>
      <c r="F160" s="26"/>
      <c r="G160" s="26"/>
      <c r="H160" s="26"/>
      <c r="I160" s="26"/>
    </row>
    <row r="161" spans="1:9" ht="24.75">
      <c r="A161" s="26"/>
      <c r="B161" s="26"/>
      <c r="C161" s="26"/>
      <c r="D161" s="26"/>
      <c r="E161" s="26"/>
      <c r="F161" s="26"/>
      <c r="G161" s="26"/>
      <c r="H161" s="26"/>
      <c r="I161" s="26"/>
    </row>
    <row r="162" spans="1:9" ht="24.75">
      <c r="A162" s="26"/>
      <c r="B162" s="26"/>
      <c r="C162" s="26"/>
      <c r="D162" s="26"/>
      <c r="E162" s="26"/>
      <c r="F162" s="26"/>
      <c r="G162" s="26"/>
      <c r="H162" s="26"/>
      <c r="I162" s="26"/>
    </row>
    <row r="163" spans="1:9" ht="24.75">
      <c r="A163" s="26"/>
      <c r="B163" s="26"/>
      <c r="C163" s="26"/>
      <c r="D163" s="26"/>
      <c r="E163" s="26"/>
      <c r="F163" s="26"/>
      <c r="G163" s="26"/>
      <c r="H163" s="26"/>
      <c r="I163" s="26"/>
    </row>
    <row r="164" spans="1:9" ht="24.75">
      <c r="A164" s="26"/>
      <c r="B164" s="26"/>
      <c r="C164" s="26"/>
      <c r="D164" s="26"/>
      <c r="E164" s="26"/>
      <c r="F164" s="26"/>
      <c r="G164" s="26"/>
      <c r="H164" s="26"/>
      <c r="I164" s="26"/>
    </row>
    <row r="165" spans="1:9" ht="24.75">
      <c r="A165" s="26"/>
      <c r="B165" s="26"/>
      <c r="C165" s="26"/>
      <c r="D165" s="26"/>
      <c r="E165" s="26"/>
      <c r="F165" s="26"/>
      <c r="G165" s="26"/>
      <c r="H165" s="26"/>
      <c r="I165" s="26"/>
    </row>
    <row r="166" spans="1:9" ht="24.75">
      <c r="A166" s="26"/>
      <c r="B166" s="26"/>
      <c r="C166" s="26"/>
      <c r="D166" s="26"/>
      <c r="E166" s="26"/>
      <c r="F166" s="26"/>
      <c r="G166" s="26"/>
      <c r="H166" s="26"/>
      <c r="I166" s="26"/>
    </row>
    <row r="167" spans="1:9" ht="24.75">
      <c r="A167" s="26"/>
      <c r="B167" s="26"/>
      <c r="C167" s="26"/>
      <c r="D167" s="26"/>
      <c r="E167" s="26"/>
      <c r="F167" s="26"/>
      <c r="G167" s="26"/>
      <c r="H167" s="26"/>
      <c r="I167" s="26"/>
    </row>
    <row r="168" spans="1:9" ht="24.75">
      <c r="A168" s="26"/>
      <c r="B168" s="26"/>
      <c r="C168" s="26"/>
      <c r="D168" s="26"/>
      <c r="E168" s="26"/>
      <c r="F168" s="26"/>
      <c r="G168" s="26"/>
      <c r="H168" s="26"/>
      <c r="I168" s="26"/>
    </row>
    <row r="169" spans="1:9" ht="24.75">
      <c r="A169" s="26"/>
      <c r="B169" s="26"/>
      <c r="C169" s="26"/>
      <c r="D169" s="26"/>
      <c r="E169" s="26"/>
      <c r="F169" s="26"/>
      <c r="G169" s="26"/>
      <c r="H169" s="26"/>
      <c r="I169" s="26"/>
    </row>
    <row r="170" spans="1:9" ht="24.75">
      <c r="A170" s="26"/>
      <c r="B170" s="26"/>
      <c r="C170" s="26"/>
      <c r="D170" s="26"/>
      <c r="E170" s="26"/>
      <c r="F170" s="26"/>
      <c r="G170" s="26"/>
      <c r="H170" s="26"/>
      <c r="I170" s="26"/>
    </row>
    <row r="171" spans="1:9" ht="24.75">
      <c r="A171" s="26"/>
      <c r="B171" s="26"/>
      <c r="C171" s="26"/>
      <c r="D171" s="26"/>
      <c r="E171" s="26"/>
      <c r="F171" s="26"/>
      <c r="G171" s="26"/>
      <c r="H171" s="26"/>
      <c r="I171" s="26"/>
    </row>
    <row r="172" spans="1:9" ht="24.75">
      <c r="A172" s="26"/>
      <c r="B172" s="26"/>
      <c r="C172" s="26"/>
      <c r="D172" s="26"/>
      <c r="E172" s="26"/>
      <c r="F172" s="26"/>
      <c r="G172" s="26"/>
      <c r="H172" s="26"/>
      <c r="I172" s="26"/>
    </row>
    <row r="173" spans="1:9" ht="24.75">
      <c r="A173" s="26"/>
      <c r="B173" s="26"/>
      <c r="C173" s="26"/>
      <c r="D173" s="26"/>
      <c r="E173" s="26"/>
      <c r="F173" s="26"/>
      <c r="G173" s="26"/>
      <c r="H173" s="26"/>
      <c r="I173" s="26"/>
    </row>
    <row r="174" spans="1:9" ht="24.75">
      <c r="A174" s="26"/>
      <c r="B174" s="26"/>
      <c r="C174" s="26"/>
      <c r="D174" s="26"/>
      <c r="E174" s="26"/>
      <c r="F174" s="26"/>
      <c r="G174" s="26"/>
      <c r="H174" s="26"/>
      <c r="I174" s="26"/>
    </row>
    <row r="175" spans="1:9" ht="24.75">
      <c r="A175" s="26"/>
      <c r="B175" s="26"/>
      <c r="C175" s="26"/>
      <c r="D175" s="26"/>
      <c r="E175" s="26"/>
      <c r="F175" s="26"/>
      <c r="G175" s="26"/>
      <c r="H175" s="26"/>
      <c r="I175" s="26"/>
    </row>
    <row r="176" spans="1:9" ht="24.75">
      <c r="A176" s="26"/>
      <c r="B176" s="26"/>
      <c r="C176" s="26"/>
      <c r="D176" s="26"/>
      <c r="E176" s="26"/>
      <c r="F176" s="26"/>
      <c r="G176" s="26"/>
      <c r="H176" s="26"/>
      <c r="I176" s="26"/>
    </row>
    <row r="177" spans="1:9" ht="24.75">
      <c r="A177" s="26"/>
      <c r="B177" s="26"/>
      <c r="C177" s="26"/>
      <c r="D177" s="26"/>
      <c r="E177" s="26"/>
      <c r="F177" s="26"/>
      <c r="G177" s="26"/>
      <c r="H177" s="26"/>
      <c r="I177" s="26"/>
    </row>
    <row r="178" spans="1:9" ht="24.75">
      <c r="A178" s="26"/>
      <c r="B178" s="26"/>
      <c r="C178" s="26"/>
      <c r="D178" s="26"/>
      <c r="E178" s="26"/>
      <c r="F178" s="26"/>
      <c r="G178" s="26"/>
      <c r="H178" s="26"/>
      <c r="I178" s="26"/>
    </row>
    <row r="179" spans="1:9" ht="24.75">
      <c r="A179" s="26"/>
      <c r="B179" s="26"/>
      <c r="C179" s="26"/>
      <c r="D179" s="26"/>
      <c r="E179" s="26"/>
      <c r="F179" s="26"/>
      <c r="G179" s="26"/>
      <c r="H179" s="26"/>
      <c r="I179" s="26"/>
    </row>
    <row r="180" spans="1:9" ht="24.75">
      <c r="A180" s="26"/>
      <c r="B180" s="26"/>
      <c r="C180" s="26"/>
      <c r="D180" s="26"/>
      <c r="E180" s="26"/>
      <c r="F180" s="26"/>
      <c r="G180" s="26"/>
      <c r="H180" s="26"/>
      <c r="I180" s="26"/>
    </row>
    <row r="181" spans="1:9" ht="24.75">
      <c r="A181" s="26"/>
      <c r="B181" s="26"/>
      <c r="C181" s="26"/>
      <c r="D181" s="26"/>
      <c r="E181" s="26"/>
      <c r="F181" s="26"/>
      <c r="G181" s="26"/>
      <c r="H181" s="26"/>
      <c r="I181" s="26"/>
    </row>
    <row r="182" spans="1:9" ht="24.75">
      <c r="A182" s="26"/>
      <c r="B182" s="26"/>
      <c r="C182" s="26"/>
      <c r="D182" s="26"/>
      <c r="E182" s="26"/>
      <c r="F182" s="26"/>
      <c r="G182" s="26"/>
      <c r="H182" s="26"/>
      <c r="I182" s="26"/>
    </row>
    <row r="183" spans="1:9" ht="24.75">
      <c r="A183" s="26"/>
      <c r="B183" s="26"/>
      <c r="C183" s="26"/>
      <c r="D183" s="26"/>
      <c r="E183" s="26"/>
      <c r="F183" s="26"/>
      <c r="G183" s="26"/>
      <c r="H183" s="26"/>
      <c r="I183" s="26"/>
    </row>
    <row r="184" spans="1:9" ht="24.75">
      <c r="A184" s="26"/>
      <c r="B184" s="26"/>
      <c r="C184" s="26"/>
      <c r="D184" s="26"/>
      <c r="E184" s="26"/>
      <c r="F184" s="26"/>
      <c r="G184" s="26"/>
      <c r="H184" s="26"/>
      <c r="I184" s="26"/>
    </row>
    <row r="185" spans="1:9" ht="24.75">
      <c r="A185" s="26"/>
      <c r="B185" s="26"/>
      <c r="C185" s="26"/>
      <c r="D185" s="26"/>
      <c r="E185" s="26"/>
      <c r="F185" s="26"/>
      <c r="G185" s="26"/>
      <c r="H185" s="26"/>
      <c r="I185" s="26"/>
    </row>
    <row r="186" spans="1:9" ht="24.75">
      <c r="A186" s="26"/>
      <c r="B186" s="26"/>
      <c r="C186" s="26"/>
      <c r="D186" s="26"/>
      <c r="E186" s="26"/>
      <c r="F186" s="26"/>
      <c r="G186" s="26"/>
      <c r="H186" s="26"/>
      <c r="I186" s="26"/>
    </row>
    <row r="187" spans="1:9" ht="24.75">
      <c r="A187" s="26"/>
      <c r="B187" s="26"/>
      <c r="C187" s="26"/>
      <c r="D187" s="26"/>
      <c r="E187" s="26"/>
      <c r="F187" s="26"/>
      <c r="G187" s="26"/>
      <c r="H187" s="26"/>
      <c r="I187" s="26"/>
    </row>
    <row r="188" spans="1:9" ht="24.75">
      <c r="A188" s="26"/>
      <c r="B188" s="26"/>
      <c r="C188" s="26"/>
      <c r="D188" s="26"/>
      <c r="E188" s="26"/>
      <c r="F188" s="26"/>
      <c r="G188" s="26"/>
      <c r="H188" s="26"/>
      <c r="I188" s="26"/>
    </row>
    <row r="189" spans="1:9" ht="24.75">
      <c r="A189" s="26"/>
      <c r="B189" s="26"/>
      <c r="C189" s="26"/>
      <c r="D189" s="26"/>
      <c r="E189" s="26"/>
      <c r="F189" s="26"/>
      <c r="G189" s="26"/>
      <c r="H189" s="26"/>
      <c r="I189" s="26"/>
    </row>
    <row r="190" spans="1:9" ht="24.75">
      <c r="A190" s="26"/>
      <c r="B190" s="26"/>
      <c r="C190" s="26"/>
      <c r="D190" s="26"/>
      <c r="E190" s="26"/>
      <c r="F190" s="26"/>
      <c r="G190" s="26"/>
      <c r="H190" s="26"/>
      <c r="I190" s="26"/>
    </row>
    <row r="191" spans="1:9" ht="24.75">
      <c r="A191" s="26"/>
      <c r="B191" s="26"/>
      <c r="C191" s="26"/>
      <c r="D191" s="26"/>
      <c r="E191" s="26"/>
      <c r="F191" s="26"/>
      <c r="G191" s="26"/>
      <c r="H191" s="26"/>
      <c r="I191" s="26"/>
    </row>
    <row r="192" spans="1:9" ht="24.75">
      <c r="A192" s="26"/>
      <c r="B192" s="26"/>
      <c r="C192" s="26"/>
      <c r="D192" s="26"/>
      <c r="E192" s="26"/>
      <c r="F192" s="26"/>
      <c r="G192" s="26"/>
      <c r="H192" s="26"/>
      <c r="I192" s="26"/>
    </row>
    <row r="193" spans="1:9" ht="24.75">
      <c r="A193" s="26"/>
      <c r="B193" s="26"/>
      <c r="C193" s="26"/>
      <c r="D193" s="26"/>
      <c r="E193" s="26"/>
      <c r="F193" s="26"/>
      <c r="G193" s="26"/>
      <c r="H193" s="26"/>
      <c r="I193" s="26"/>
    </row>
    <row r="194" spans="1:9" ht="24.75">
      <c r="A194" s="26"/>
      <c r="B194" s="26"/>
      <c r="C194" s="26"/>
      <c r="D194" s="26"/>
      <c r="E194" s="26"/>
      <c r="F194" s="26"/>
      <c r="G194" s="26"/>
      <c r="H194" s="26"/>
      <c r="I194" s="26"/>
    </row>
    <row r="195" spans="1:9" ht="24.75">
      <c r="A195" s="26"/>
      <c r="B195" s="26"/>
      <c r="C195" s="26"/>
      <c r="D195" s="26"/>
      <c r="E195" s="26"/>
      <c r="F195" s="26"/>
      <c r="G195" s="26"/>
      <c r="H195" s="26"/>
      <c r="I195" s="26"/>
    </row>
    <row r="196" spans="1:9" ht="24.75">
      <c r="A196" s="26"/>
      <c r="B196" s="26"/>
      <c r="C196" s="26"/>
      <c r="D196" s="26"/>
      <c r="E196" s="26"/>
      <c r="F196" s="26"/>
      <c r="G196" s="26"/>
      <c r="H196" s="26"/>
      <c r="I196" s="26"/>
    </row>
    <row r="197" spans="1:9" ht="24.75">
      <c r="A197" s="26"/>
      <c r="B197" s="26"/>
      <c r="C197" s="26"/>
      <c r="D197" s="26"/>
      <c r="E197" s="26"/>
      <c r="F197" s="26"/>
      <c r="G197" s="26"/>
      <c r="H197" s="26"/>
      <c r="I197" s="26"/>
    </row>
    <row r="198" spans="1:9" ht="24.75">
      <c r="A198" s="26"/>
      <c r="B198" s="26"/>
      <c r="C198" s="26"/>
      <c r="D198" s="26"/>
      <c r="E198" s="26"/>
      <c r="F198" s="26"/>
      <c r="G198" s="26"/>
      <c r="H198" s="26"/>
      <c r="I198" s="26"/>
    </row>
    <row r="199" spans="1:9" ht="24.75">
      <c r="A199" s="26"/>
      <c r="B199" s="26"/>
      <c r="C199" s="26"/>
      <c r="D199" s="26"/>
      <c r="E199" s="26"/>
      <c r="F199" s="26"/>
      <c r="G199" s="26"/>
      <c r="H199" s="26"/>
      <c r="I199" s="26"/>
    </row>
    <row r="200" spans="1:9" ht="24.75">
      <c r="A200" s="26"/>
      <c r="B200" s="26"/>
      <c r="C200" s="26"/>
      <c r="D200" s="26"/>
      <c r="E200" s="26"/>
      <c r="F200" s="26"/>
      <c r="G200" s="26"/>
      <c r="H200" s="26"/>
      <c r="I200" s="26"/>
    </row>
    <row r="201" spans="1:9" ht="24.75">
      <c r="A201" s="26"/>
      <c r="B201" s="26"/>
      <c r="C201" s="26"/>
      <c r="D201" s="26"/>
      <c r="E201" s="26"/>
      <c r="F201" s="26"/>
      <c r="G201" s="26"/>
      <c r="H201" s="26"/>
      <c r="I201" s="26"/>
    </row>
    <row r="202" spans="1:9" ht="24.75">
      <c r="A202" s="26"/>
      <c r="B202" s="26"/>
      <c r="C202" s="26"/>
      <c r="D202" s="26"/>
      <c r="E202" s="26"/>
      <c r="F202" s="26"/>
      <c r="G202" s="26"/>
      <c r="H202" s="26"/>
      <c r="I202" s="26"/>
    </row>
    <row r="203" spans="1:9" ht="24.75">
      <c r="A203" s="26"/>
      <c r="B203" s="26"/>
      <c r="C203" s="26"/>
      <c r="D203" s="26"/>
      <c r="E203" s="26"/>
      <c r="F203" s="26"/>
      <c r="G203" s="26"/>
      <c r="H203" s="26"/>
      <c r="I203" s="26"/>
    </row>
    <row r="204" spans="1:9" ht="24.75">
      <c r="A204" s="26"/>
      <c r="B204" s="26"/>
      <c r="C204" s="26"/>
      <c r="D204" s="26"/>
      <c r="E204" s="26"/>
      <c r="F204" s="26"/>
      <c r="G204" s="26"/>
      <c r="H204" s="26"/>
      <c r="I204" s="26"/>
    </row>
    <row r="205" spans="1:9" ht="24.75">
      <c r="A205" s="26"/>
      <c r="B205" s="26"/>
      <c r="C205" s="26"/>
      <c r="D205" s="26"/>
      <c r="E205" s="26"/>
      <c r="F205" s="26"/>
      <c r="G205" s="26"/>
      <c r="H205" s="26"/>
      <c r="I205" s="26"/>
    </row>
    <row r="206" spans="1:9" ht="24.75">
      <c r="A206" s="26"/>
      <c r="B206" s="26"/>
      <c r="C206" s="26"/>
      <c r="D206" s="26"/>
      <c r="E206" s="26"/>
      <c r="F206" s="26"/>
      <c r="G206" s="26"/>
      <c r="H206" s="26"/>
      <c r="I206" s="26"/>
    </row>
    <row r="207" spans="1:9" ht="24.75">
      <c r="A207" s="26"/>
      <c r="B207" s="26"/>
      <c r="C207" s="26"/>
      <c r="D207" s="26"/>
      <c r="E207" s="26"/>
      <c r="F207" s="26"/>
      <c r="G207" s="26"/>
      <c r="H207" s="26"/>
      <c r="I207" s="26"/>
    </row>
    <row r="208" spans="1:9" ht="24.75">
      <c r="A208" s="26"/>
      <c r="B208" s="26"/>
      <c r="C208" s="26"/>
      <c r="D208" s="26"/>
      <c r="E208" s="26"/>
      <c r="F208" s="26"/>
      <c r="G208" s="26"/>
      <c r="H208" s="26"/>
      <c r="I208" s="26"/>
    </row>
    <row r="209" spans="1:9" ht="24.75">
      <c r="A209" s="26"/>
      <c r="B209" s="26"/>
      <c r="C209" s="26"/>
      <c r="D209" s="26"/>
      <c r="E209" s="26"/>
      <c r="F209" s="26"/>
      <c r="G209" s="26"/>
      <c r="H209" s="26"/>
      <c r="I209" s="26"/>
    </row>
    <row r="210" spans="1:9" ht="24.75">
      <c r="A210" s="26"/>
      <c r="B210" s="26"/>
      <c r="C210" s="26"/>
      <c r="D210" s="26"/>
      <c r="E210" s="26"/>
      <c r="F210" s="26"/>
      <c r="G210" s="26"/>
      <c r="H210" s="26"/>
      <c r="I210" s="26"/>
    </row>
    <row r="211" spans="1:9" ht="24.75">
      <c r="A211" s="26"/>
      <c r="B211" s="26"/>
      <c r="C211" s="26"/>
      <c r="D211" s="26"/>
      <c r="E211" s="26"/>
      <c r="F211" s="26"/>
      <c r="G211" s="26"/>
      <c r="H211" s="26"/>
      <c r="I211" s="26"/>
    </row>
    <row r="212" spans="1:9" ht="24.75">
      <c r="A212" s="26"/>
      <c r="B212" s="26"/>
      <c r="C212" s="26"/>
      <c r="D212" s="26"/>
      <c r="E212" s="26"/>
      <c r="F212" s="26"/>
      <c r="G212" s="26"/>
      <c r="H212" s="26"/>
      <c r="I212" s="26"/>
    </row>
    <row r="213" spans="1:9" ht="24.75">
      <c r="A213" s="26"/>
      <c r="B213" s="26"/>
      <c r="C213" s="26"/>
      <c r="D213" s="26"/>
      <c r="E213" s="26"/>
      <c r="F213" s="26"/>
      <c r="G213" s="26"/>
      <c r="H213" s="26"/>
      <c r="I213" s="26"/>
    </row>
    <row r="214" spans="1:9" ht="24.75">
      <c r="A214" s="26"/>
      <c r="B214" s="26"/>
      <c r="C214" s="26"/>
      <c r="D214" s="26"/>
      <c r="E214" s="26"/>
      <c r="F214" s="26"/>
      <c r="G214" s="26"/>
      <c r="H214" s="26"/>
      <c r="I214" s="26"/>
    </row>
    <row r="215" spans="1:9" ht="24.75">
      <c r="A215" s="26"/>
      <c r="B215" s="26"/>
      <c r="C215" s="26"/>
      <c r="D215" s="26"/>
      <c r="E215" s="26"/>
      <c r="F215" s="26"/>
      <c r="G215" s="26"/>
      <c r="H215" s="26"/>
      <c r="I215" s="26"/>
    </row>
    <row r="216" spans="1:9" ht="24.75">
      <c r="A216" s="26"/>
      <c r="B216" s="26"/>
      <c r="C216" s="26"/>
      <c r="D216" s="26"/>
      <c r="E216" s="26"/>
      <c r="F216" s="26"/>
      <c r="G216" s="26"/>
      <c r="H216" s="26"/>
      <c r="I216" s="26"/>
    </row>
    <row r="217" spans="1:9" ht="24.75">
      <c r="A217" s="26"/>
      <c r="B217" s="26"/>
      <c r="C217" s="26"/>
      <c r="D217" s="26"/>
      <c r="E217" s="26"/>
      <c r="F217" s="26"/>
      <c r="G217" s="26"/>
      <c r="H217" s="26"/>
      <c r="I217" s="26"/>
    </row>
    <row r="218" spans="1:9" ht="24.75">
      <c r="A218" s="26"/>
      <c r="B218" s="26"/>
      <c r="C218" s="26"/>
      <c r="D218" s="26"/>
      <c r="E218" s="26"/>
      <c r="F218" s="26"/>
      <c r="G218" s="26"/>
      <c r="H218" s="26"/>
      <c r="I218" s="26"/>
    </row>
    <row r="219" spans="1:9" ht="24.75">
      <c r="A219" s="26"/>
      <c r="B219" s="26"/>
      <c r="C219" s="26"/>
      <c r="D219" s="26"/>
      <c r="E219" s="26"/>
      <c r="F219" s="26"/>
      <c r="G219" s="26"/>
      <c r="H219" s="26"/>
      <c r="I219" s="26"/>
    </row>
    <row r="220" spans="1:9" ht="24.75">
      <c r="A220" s="26"/>
      <c r="B220" s="26"/>
      <c r="C220" s="26"/>
      <c r="D220" s="26"/>
      <c r="E220" s="26"/>
      <c r="F220" s="26"/>
      <c r="G220" s="26"/>
      <c r="H220" s="26"/>
      <c r="I220" s="26"/>
    </row>
    <row r="221" spans="1:9" ht="24.75">
      <c r="A221" s="26"/>
      <c r="B221" s="26"/>
      <c r="C221" s="26"/>
      <c r="D221" s="26"/>
      <c r="E221" s="26"/>
      <c r="F221" s="26"/>
      <c r="G221" s="26"/>
      <c r="H221" s="26"/>
      <c r="I221" s="26"/>
    </row>
    <row r="222" spans="1:9" ht="24.75">
      <c r="A222" s="26"/>
      <c r="B222" s="26"/>
      <c r="C222" s="26"/>
      <c r="D222" s="26"/>
      <c r="E222" s="26"/>
      <c r="F222" s="26"/>
      <c r="G222" s="26"/>
      <c r="H222" s="26"/>
      <c r="I222" s="26"/>
    </row>
    <row r="223" spans="1:9" ht="24.75">
      <c r="A223" s="26"/>
      <c r="B223" s="26"/>
      <c r="C223" s="26"/>
      <c r="D223" s="26"/>
      <c r="E223" s="26"/>
      <c r="F223" s="26"/>
      <c r="G223" s="26"/>
      <c r="H223" s="26"/>
      <c r="I223" s="26"/>
    </row>
    <row r="224" spans="1:9" ht="24.75">
      <c r="A224" s="26"/>
      <c r="B224" s="26"/>
      <c r="C224" s="26"/>
      <c r="D224" s="26"/>
      <c r="E224" s="26"/>
      <c r="F224" s="26"/>
      <c r="G224" s="26"/>
      <c r="H224" s="26"/>
      <c r="I224" s="26"/>
    </row>
    <row r="225" spans="1:9" ht="24.75">
      <c r="A225" s="26"/>
      <c r="B225" s="26"/>
      <c r="C225" s="26"/>
      <c r="D225" s="26"/>
      <c r="E225" s="26"/>
      <c r="F225" s="26"/>
      <c r="G225" s="26"/>
      <c r="H225" s="26"/>
      <c r="I225" s="26"/>
    </row>
    <row r="226" spans="1:9" ht="24.75">
      <c r="A226" s="26"/>
      <c r="B226" s="26"/>
      <c r="C226" s="26"/>
      <c r="D226" s="26"/>
      <c r="E226" s="26"/>
      <c r="F226" s="26"/>
      <c r="G226" s="26"/>
      <c r="H226" s="26"/>
      <c r="I226" s="26"/>
    </row>
    <row r="227" spans="1:9" ht="24.75">
      <c r="A227" s="26"/>
      <c r="B227" s="26"/>
      <c r="C227" s="26"/>
      <c r="D227" s="26"/>
      <c r="E227" s="26"/>
      <c r="F227" s="26"/>
      <c r="G227" s="26"/>
      <c r="H227" s="26"/>
      <c r="I227" s="26"/>
    </row>
    <row r="228" spans="1:9" ht="24.75">
      <c r="A228" s="26"/>
      <c r="B228" s="26"/>
      <c r="C228" s="26"/>
      <c r="D228" s="26"/>
      <c r="E228" s="26"/>
      <c r="F228" s="26"/>
      <c r="G228" s="26"/>
      <c r="H228" s="26"/>
      <c r="I228" s="26"/>
    </row>
    <row r="229" spans="1:9" ht="24.75">
      <c r="A229" s="26"/>
      <c r="B229" s="26"/>
      <c r="C229" s="26"/>
      <c r="D229" s="26"/>
      <c r="E229" s="26"/>
      <c r="F229" s="26"/>
      <c r="G229" s="26"/>
      <c r="H229" s="26"/>
      <c r="I229" s="26"/>
    </row>
    <row r="230" spans="1:9" ht="24.75">
      <c r="A230" s="26"/>
      <c r="B230" s="26"/>
      <c r="C230" s="26"/>
      <c r="D230" s="26"/>
      <c r="E230" s="26"/>
      <c r="F230" s="26"/>
      <c r="G230" s="26"/>
      <c r="H230" s="26"/>
      <c r="I230" s="26"/>
    </row>
    <row r="231" spans="1:9" ht="24.75">
      <c r="A231" s="26"/>
      <c r="B231" s="26"/>
      <c r="C231" s="26"/>
      <c r="D231" s="26"/>
      <c r="E231" s="26"/>
      <c r="F231" s="26"/>
      <c r="G231" s="26"/>
      <c r="H231" s="26"/>
      <c r="I231" s="26"/>
    </row>
    <row r="232" spans="1:9" ht="24.75">
      <c r="A232" s="26"/>
      <c r="B232" s="26"/>
      <c r="C232" s="26"/>
      <c r="D232" s="26"/>
      <c r="E232" s="26"/>
      <c r="F232" s="26"/>
      <c r="G232" s="26"/>
      <c r="H232" s="26"/>
      <c r="I232" s="26"/>
    </row>
    <row r="233" spans="1:9" ht="24.75">
      <c r="A233" s="26"/>
      <c r="B233" s="26"/>
      <c r="C233" s="26"/>
      <c r="D233" s="26"/>
      <c r="E233" s="26"/>
      <c r="F233" s="26"/>
      <c r="G233" s="26"/>
      <c r="H233" s="26"/>
      <c r="I233" s="26"/>
    </row>
    <row r="234" spans="1:9" ht="24.75">
      <c r="A234" s="26"/>
      <c r="B234" s="26"/>
      <c r="C234" s="26"/>
      <c r="D234" s="26"/>
      <c r="E234" s="26"/>
      <c r="F234" s="26"/>
      <c r="G234" s="26"/>
      <c r="H234" s="26"/>
      <c r="I234" s="26"/>
    </row>
    <row r="235" spans="1:9" ht="24.75">
      <c r="A235" s="26"/>
      <c r="B235" s="26"/>
      <c r="C235" s="26"/>
      <c r="D235" s="26"/>
      <c r="E235" s="26"/>
      <c r="F235" s="26"/>
      <c r="G235" s="26"/>
      <c r="H235" s="26"/>
      <c r="I235" s="26"/>
    </row>
    <row r="236" spans="1:9" ht="24.75">
      <c r="A236" s="26"/>
      <c r="B236" s="26"/>
      <c r="C236" s="26"/>
      <c r="D236" s="26"/>
      <c r="E236" s="26"/>
      <c r="F236" s="26"/>
      <c r="G236" s="26"/>
      <c r="H236" s="26"/>
      <c r="I236" s="26"/>
    </row>
    <row r="237" spans="1:9" ht="24.75">
      <c r="A237" s="26"/>
      <c r="B237" s="26"/>
      <c r="C237" s="26"/>
      <c r="D237" s="26"/>
      <c r="E237" s="26"/>
      <c r="F237" s="26"/>
      <c r="G237" s="26"/>
      <c r="H237" s="26"/>
      <c r="I237" s="26"/>
    </row>
    <row r="238" spans="1:9" ht="24.75">
      <c r="A238" s="26"/>
      <c r="B238" s="26"/>
      <c r="C238" s="26"/>
      <c r="D238" s="26"/>
      <c r="E238" s="26"/>
      <c r="F238" s="26"/>
      <c r="G238" s="26"/>
      <c r="H238" s="26"/>
      <c r="I238" s="26"/>
    </row>
    <row r="239" spans="1:9" ht="24.75">
      <c r="A239" s="26"/>
      <c r="B239" s="26"/>
      <c r="C239" s="26"/>
      <c r="D239" s="26"/>
      <c r="E239" s="26"/>
      <c r="F239" s="26"/>
      <c r="G239" s="26"/>
      <c r="H239" s="26"/>
      <c r="I239" s="26"/>
    </row>
    <row r="240" spans="1:9" ht="24.75">
      <c r="A240" s="26"/>
      <c r="B240" s="26"/>
      <c r="C240" s="26"/>
      <c r="D240" s="26"/>
      <c r="E240" s="26"/>
      <c r="F240" s="26"/>
      <c r="G240" s="26"/>
      <c r="H240" s="26"/>
      <c r="I240" s="26"/>
    </row>
    <row r="241" spans="1:9" ht="24.75">
      <c r="A241" s="26"/>
      <c r="B241" s="26"/>
      <c r="C241" s="26"/>
      <c r="D241" s="26"/>
      <c r="E241" s="26"/>
      <c r="F241" s="26"/>
      <c r="G241" s="26"/>
      <c r="H241" s="26"/>
      <c r="I241" s="26"/>
    </row>
    <row r="242" spans="1:9" ht="24.75">
      <c r="A242" s="26"/>
      <c r="B242" s="26"/>
      <c r="C242" s="26"/>
      <c r="D242" s="26"/>
      <c r="E242" s="26"/>
      <c r="F242" s="26"/>
      <c r="G242" s="26"/>
      <c r="H242" s="26"/>
      <c r="I242" s="26"/>
    </row>
    <row r="243" spans="1:9" ht="24.75">
      <c r="A243" s="26"/>
      <c r="B243" s="26"/>
      <c r="C243" s="26"/>
      <c r="D243" s="26"/>
      <c r="E243" s="26"/>
      <c r="F243" s="26"/>
      <c r="G243" s="26"/>
      <c r="H243" s="26"/>
      <c r="I243" s="26"/>
    </row>
    <row r="244" spans="1:9" ht="24.75">
      <c r="A244" s="26"/>
      <c r="B244" s="26"/>
      <c r="C244" s="26"/>
      <c r="D244" s="26"/>
      <c r="E244" s="26"/>
      <c r="F244" s="26"/>
      <c r="G244" s="26"/>
      <c r="H244" s="26"/>
      <c r="I244" s="26"/>
    </row>
    <row r="245" spans="1:9" ht="24.75">
      <c r="A245" s="26"/>
      <c r="B245" s="26"/>
      <c r="C245" s="26"/>
      <c r="D245" s="26"/>
      <c r="E245" s="26"/>
      <c r="F245" s="26"/>
      <c r="G245" s="26"/>
      <c r="H245" s="26"/>
      <c r="I245" s="26"/>
    </row>
    <row r="246" spans="1:9" ht="24.75">
      <c r="A246" s="26"/>
      <c r="B246" s="26"/>
      <c r="C246" s="26"/>
      <c r="D246" s="26"/>
      <c r="E246" s="26"/>
      <c r="F246" s="26"/>
      <c r="G246" s="26"/>
      <c r="H246" s="26"/>
      <c r="I246" s="26"/>
    </row>
    <row r="247" spans="1:9" ht="24.75">
      <c r="A247" s="26"/>
      <c r="B247" s="26"/>
      <c r="C247" s="26"/>
      <c r="D247" s="26"/>
      <c r="E247" s="26"/>
      <c r="F247" s="26"/>
      <c r="G247" s="26"/>
      <c r="H247" s="26"/>
      <c r="I247" s="26"/>
    </row>
    <row r="248" spans="1:9" ht="24.75">
      <c r="A248" s="26"/>
      <c r="B248" s="26"/>
      <c r="C248" s="26"/>
      <c r="D248" s="26"/>
      <c r="E248" s="26"/>
      <c r="F248" s="26"/>
      <c r="G248" s="26"/>
      <c r="H248" s="26"/>
      <c r="I248" s="26"/>
    </row>
    <row r="249" spans="1:9" ht="24.75">
      <c r="A249" s="26"/>
      <c r="B249" s="26"/>
      <c r="C249" s="26"/>
      <c r="D249" s="26"/>
      <c r="E249" s="26"/>
      <c r="F249" s="26"/>
      <c r="G249" s="26"/>
      <c r="H249" s="26"/>
      <c r="I249" s="26"/>
    </row>
    <row r="250" spans="1:9" ht="24.75">
      <c r="A250" s="26"/>
      <c r="B250" s="26"/>
      <c r="C250" s="26"/>
      <c r="D250" s="26"/>
      <c r="E250" s="26"/>
      <c r="F250" s="26"/>
      <c r="G250" s="26"/>
      <c r="H250" s="26"/>
      <c r="I250" s="26"/>
    </row>
    <row r="251" spans="1:9" ht="24.75">
      <c r="A251" s="26"/>
      <c r="B251" s="26"/>
      <c r="C251" s="26"/>
      <c r="D251" s="26"/>
      <c r="E251" s="26"/>
      <c r="F251" s="26"/>
      <c r="G251" s="26"/>
      <c r="H251" s="26"/>
      <c r="I251" s="26"/>
    </row>
    <row r="252" spans="1:9" ht="24.75">
      <c r="A252" s="26"/>
      <c r="B252" s="26"/>
      <c r="C252" s="26"/>
      <c r="D252" s="26"/>
      <c r="E252" s="26"/>
      <c r="F252" s="26"/>
      <c r="G252" s="26"/>
      <c r="H252" s="26"/>
      <c r="I252" s="26"/>
    </row>
    <row r="253" spans="1:9" ht="24.75">
      <c r="A253" s="26"/>
      <c r="B253" s="26"/>
      <c r="C253" s="26"/>
      <c r="D253" s="26"/>
      <c r="E253" s="26"/>
      <c r="F253" s="26"/>
      <c r="G253" s="26"/>
      <c r="H253" s="26"/>
      <c r="I253" s="26"/>
    </row>
    <row r="254" spans="1:9" ht="24.75">
      <c r="A254" s="26"/>
      <c r="B254" s="26"/>
      <c r="C254" s="26"/>
      <c r="D254" s="26"/>
      <c r="E254" s="26"/>
      <c r="F254" s="26"/>
      <c r="G254" s="26"/>
      <c r="H254" s="26"/>
      <c r="I254" s="26"/>
    </row>
    <row r="255" spans="1:9" ht="24.75">
      <c r="A255" s="26"/>
      <c r="B255" s="26"/>
      <c r="C255" s="26"/>
      <c r="D255" s="26"/>
      <c r="E255" s="26"/>
      <c r="F255" s="26"/>
      <c r="G255" s="26"/>
      <c r="H255" s="26"/>
      <c r="I255" s="26"/>
    </row>
    <row r="256" spans="1:9" ht="24.75">
      <c r="A256" s="26"/>
      <c r="B256" s="26"/>
      <c r="C256" s="26"/>
      <c r="D256" s="26"/>
      <c r="E256" s="26"/>
      <c r="F256" s="26"/>
      <c r="G256" s="26"/>
      <c r="H256" s="26"/>
      <c r="I256" s="26"/>
    </row>
  </sheetData>
  <sheetProtection/>
  <printOptions/>
  <pageMargins left="0.03937007874015748" right="0.03937007874015748" top="0.15748031496062992" bottom="0.1968503937007874" header="0.31496062992125984" footer="0.31496062992125984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18"/>
  <sheetViews>
    <sheetView zoomScale="60" zoomScaleNormal="60" zoomScalePageLayoutView="0" workbookViewId="0" topLeftCell="A1">
      <selection activeCell="E12" sqref="E12"/>
    </sheetView>
  </sheetViews>
  <sheetFormatPr defaultColWidth="9.140625" defaultRowHeight="15"/>
  <cols>
    <col min="1" max="1" width="5.8515625" style="9" customWidth="1"/>
    <col min="2" max="2" width="15.140625" style="9" customWidth="1"/>
    <col min="3" max="3" width="22.00390625" style="9" customWidth="1"/>
    <col min="4" max="4" width="16.140625" style="9" customWidth="1"/>
    <col min="5" max="5" width="35.8515625" style="9" customWidth="1"/>
    <col min="6" max="6" width="27.57421875" style="9" customWidth="1"/>
    <col min="7" max="7" width="8.421875" style="9" customWidth="1"/>
    <col min="8" max="8" width="16.57421875" style="9" customWidth="1"/>
    <col min="9" max="9" width="16.8515625" style="9" customWidth="1"/>
    <col min="10" max="10" width="9.7109375" style="10" customWidth="1"/>
    <col min="11" max="11" width="17.421875" style="9" customWidth="1"/>
    <col min="12" max="12" width="20.421875" style="9" customWidth="1"/>
    <col min="13" max="13" width="18.8515625" style="9" customWidth="1"/>
    <col min="14" max="14" width="16.7109375" style="9" customWidth="1"/>
    <col min="15" max="15" width="19.7109375" style="9" customWidth="1"/>
    <col min="16" max="16" width="18.8515625" style="9" customWidth="1"/>
    <col min="17" max="16384" width="9.140625" style="9" customWidth="1"/>
  </cols>
  <sheetData>
    <row r="1" ht="26.25"/>
    <row r="2" ht="26.25">
      <c r="D2" s="9" t="s">
        <v>241</v>
      </c>
    </row>
    <row r="3" ht="26.25"/>
    <row r="4" ht="26.25">
      <c r="D4" s="9" t="s">
        <v>153</v>
      </c>
    </row>
    <row r="6" spans="1:15" ht="24.75">
      <c r="A6" s="15" t="s">
        <v>0</v>
      </c>
      <c r="B6" s="15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16" t="s">
        <v>197</v>
      </c>
      <c r="I6" s="16" t="s">
        <v>11</v>
      </c>
      <c r="J6" s="16" t="s">
        <v>473</v>
      </c>
      <c r="K6" s="16" t="s">
        <v>7</v>
      </c>
      <c r="L6" s="16" t="s">
        <v>695</v>
      </c>
      <c r="M6" s="19"/>
      <c r="N6" s="16"/>
      <c r="O6" s="11"/>
    </row>
    <row r="7" spans="1:14" ht="24.75">
      <c r="A7" s="94">
        <v>1</v>
      </c>
      <c r="B7" s="96" t="s">
        <v>9</v>
      </c>
      <c r="C7" s="96" t="s">
        <v>10</v>
      </c>
      <c r="D7" s="96" t="s">
        <v>11</v>
      </c>
      <c r="E7" s="96" t="s">
        <v>49</v>
      </c>
      <c r="F7" s="96" t="s">
        <v>13</v>
      </c>
      <c r="G7" s="94">
        <f aca="true" t="shared" si="0" ref="G7:G14">H7+I7+J7+K7+L7+M7+N7+O7+P7</f>
        <v>160</v>
      </c>
      <c r="H7" s="97">
        <v>24</v>
      </c>
      <c r="I7" s="97">
        <v>24</v>
      </c>
      <c r="J7" s="97">
        <v>64</v>
      </c>
      <c r="K7" s="97">
        <v>24</v>
      </c>
      <c r="L7" s="97">
        <v>24</v>
      </c>
      <c r="M7" s="19"/>
      <c r="N7" s="19"/>
    </row>
    <row r="8" spans="1:14" ht="24.75">
      <c r="A8" s="94">
        <v>2</v>
      </c>
      <c r="B8" s="96" t="s">
        <v>23</v>
      </c>
      <c r="C8" s="96" t="s">
        <v>24</v>
      </c>
      <c r="D8" s="96" t="s">
        <v>11</v>
      </c>
      <c r="E8" s="96" t="s">
        <v>49</v>
      </c>
      <c r="F8" s="96" t="s">
        <v>13</v>
      </c>
      <c r="G8" s="94">
        <f>H8+I8+J8+K8+L8+M8+N8+O8+P8</f>
        <v>138</v>
      </c>
      <c r="H8" s="97">
        <v>24</v>
      </c>
      <c r="I8" s="97">
        <v>24</v>
      </c>
      <c r="J8" s="97">
        <v>48</v>
      </c>
      <c r="K8" s="97">
        <v>18</v>
      </c>
      <c r="L8" s="97">
        <v>24</v>
      </c>
      <c r="M8" s="19"/>
      <c r="N8" s="19"/>
    </row>
    <row r="9" spans="1:15" ht="24.75">
      <c r="A9" s="94">
        <v>3</v>
      </c>
      <c r="B9" s="96" t="s">
        <v>44</v>
      </c>
      <c r="C9" s="96" t="s">
        <v>45</v>
      </c>
      <c r="D9" s="96" t="s">
        <v>11</v>
      </c>
      <c r="E9" s="96" t="s">
        <v>49</v>
      </c>
      <c r="F9" s="96" t="s">
        <v>76</v>
      </c>
      <c r="G9" s="94">
        <f t="shared" si="0"/>
        <v>124</v>
      </c>
      <c r="H9" s="97">
        <v>18</v>
      </c>
      <c r="I9" s="97">
        <v>18</v>
      </c>
      <c r="J9" s="97">
        <v>64</v>
      </c>
      <c r="K9" s="97">
        <v>24</v>
      </c>
      <c r="L9" s="97"/>
      <c r="M9" s="17"/>
      <c r="N9" s="17"/>
      <c r="O9" s="10"/>
    </row>
    <row r="10" spans="1:14" ht="24.75">
      <c r="A10" s="14">
        <v>4</v>
      </c>
      <c r="B10" s="16" t="s">
        <v>36</v>
      </c>
      <c r="C10" s="16" t="s">
        <v>216</v>
      </c>
      <c r="D10" s="16" t="s">
        <v>15</v>
      </c>
      <c r="E10" s="16" t="s">
        <v>213</v>
      </c>
      <c r="F10" s="16" t="s">
        <v>25</v>
      </c>
      <c r="G10" s="14">
        <f t="shared" si="0"/>
        <v>114</v>
      </c>
      <c r="H10" s="17">
        <v>24</v>
      </c>
      <c r="I10" s="17">
        <v>24</v>
      </c>
      <c r="J10" s="17">
        <v>48</v>
      </c>
      <c r="K10" s="17">
        <v>18</v>
      </c>
      <c r="L10" s="17"/>
      <c r="M10" s="19"/>
      <c r="N10" s="19"/>
    </row>
    <row r="11" spans="1:15" ht="24.75">
      <c r="A11" s="14">
        <v>5</v>
      </c>
      <c r="B11" s="16" t="s">
        <v>430</v>
      </c>
      <c r="C11" s="16" t="s">
        <v>431</v>
      </c>
      <c r="D11" s="16" t="s">
        <v>7</v>
      </c>
      <c r="E11" s="16" t="s">
        <v>106</v>
      </c>
      <c r="F11" s="16" t="s">
        <v>8</v>
      </c>
      <c r="G11" s="14">
        <f t="shared" si="0"/>
        <v>118</v>
      </c>
      <c r="H11" s="17"/>
      <c r="I11" s="17">
        <v>12</v>
      </c>
      <c r="J11" s="17">
        <v>64</v>
      </c>
      <c r="K11" s="17">
        <v>24</v>
      </c>
      <c r="L11" s="17">
        <v>18</v>
      </c>
      <c r="M11" s="17"/>
      <c r="N11" s="17"/>
      <c r="O11" s="10"/>
    </row>
    <row r="12" spans="1:15" ht="24.75">
      <c r="A12" s="14">
        <v>6</v>
      </c>
      <c r="B12" s="16" t="s">
        <v>44</v>
      </c>
      <c r="C12" s="16" t="s">
        <v>667</v>
      </c>
      <c r="D12" s="16" t="s">
        <v>7</v>
      </c>
      <c r="E12" s="16" t="s">
        <v>106</v>
      </c>
      <c r="F12" s="16" t="s">
        <v>8</v>
      </c>
      <c r="G12" s="14">
        <f t="shared" si="0"/>
        <v>104.8</v>
      </c>
      <c r="H12" s="17">
        <v>7.2</v>
      </c>
      <c r="I12" s="17">
        <v>8.4</v>
      </c>
      <c r="J12" s="17">
        <v>64</v>
      </c>
      <c r="K12" s="17">
        <v>7.2</v>
      </c>
      <c r="L12" s="17">
        <v>18</v>
      </c>
      <c r="M12" s="17"/>
      <c r="N12" s="17"/>
      <c r="O12" s="10"/>
    </row>
    <row r="13" spans="1:14" ht="24.75">
      <c r="A13" s="14">
        <v>7</v>
      </c>
      <c r="B13" s="16" t="s">
        <v>217</v>
      </c>
      <c r="C13" s="16" t="s">
        <v>218</v>
      </c>
      <c r="D13" s="16" t="s">
        <v>15</v>
      </c>
      <c r="E13" s="16" t="s">
        <v>213</v>
      </c>
      <c r="F13" s="16" t="s">
        <v>25</v>
      </c>
      <c r="G13" s="14">
        <f t="shared" si="0"/>
        <v>98.4</v>
      </c>
      <c r="H13" s="17">
        <v>18</v>
      </c>
      <c r="I13" s="17">
        <v>18</v>
      </c>
      <c r="J13" s="17">
        <v>48</v>
      </c>
      <c r="K13" s="17">
        <v>7.2</v>
      </c>
      <c r="L13" s="17">
        <v>7.2</v>
      </c>
      <c r="M13" s="19"/>
      <c r="N13" s="19"/>
    </row>
    <row r="14" spans="1:15" ht="24.75">
      <c r="A14" s="14">
        <v>8</v>
      </c>
      <c r="B14" s="16" t="s">
        <v>292</v>
      </c>
      <c r="C14" s="16" t="s">
        <v>186</v>
      </c>
      <c r="D14" s="16" t="s">
        <v>15</v>
      </c>
      <c r="E14" s="16" t="s">
        <v>16</v>
      </c>
      <c r="F14" s="16" t="s">
        <v>17</v>
      </c>
      <c r="G14" s="14">
        <f t="shared" si="0"/>
        <v>95.2</v>
      </c>
      <c r="H14" s="17">
        <v>7.2</v>
      </c>
      <c r="I14" s="17">
        <v>24</v>
      </c>
      <c r="J14" s="17">
        <v>64</v>
      </c>
      <c r="K14" s="17"/>
      <c r="L14" s="17"/>
      <c r="M14" s="17"/>
      <c r="N14" s="17"/>
      <c r="O14" s="10"/>
    </row>
    <row r="15" spans="1:15" ht="24.75">
      <c r="A15" s="14">
        <v>9</v>
      </c>
      <c r="B15" s="16" t="s">
        <v>420</v>
      </c>
      <c r="C15" s="16" t="s">
        <v>421</v>
      </c>
      <c r="D15" s="16" t="s">
        <v>15</v>
      </c>
      <c r="E15" s="16" t="s">
        <v>74</v>
      </c>
      <c r="F15" s="16" t="s">
        <v>131</v>
      </c>
      <c r="G15" s="14">
        <f>H15+I15+J15+K15+L15+M15+N15+O15+P15</f>
        <v>90</v>
      </c>
      <c r="H15" s="17"/>
      <c r="I15" s="17">
        <v>12</v>
      </c>
      <c r="J15" s="17">
        <v>48</v>
      </c>
      <c r="K15" s="17">
        <v>12</v>
      </c>
      <c r="L15" s="17">
        <v>18</v>
      </c>
      <c r="M15" s="17"/>
      <c r="N15" s="17"/>
      <c r="O15" s="10"/>
    </row>
    <row r="16" spans="1:14" ht="24.75">
      <c r="A16" s="14">
        <v>10</v>
      </c>
      <c r="B16" s="16" t="s">
        <v>288</v>
      </c>
      <c r="C16" s="16" t="s">
        <v>289</v>
      </c>
      <c r="D16" s="16" t="s">
        <v>7</v>
      </c>
      <c r="E16" s="16" t="s">
        <v>106</v>
      </c>
      <c r="F16" s="16" t="s">
        <v>8</v>
      </c>
      <c r="G16" s="14">
        <f>H16+I16+J16+K16+L16+M16+N16+O16+P16</f>
        <v>87.2</v>
      </c>
      <c r="H16" s="17">
        <v>24</v>
      </c>
      <c r="I16" s="17">
        <v>7.2</v>
      </c>
      <c r="J16" s="17">
        <v>32</v>
      </c>
      <c r="K16" s="17">
        <v>12</v>
      </c>
      <c r="L16" s="17">
        <v>12</v>
      </c>
      <c r="M16" s="19"/>
      <c r="N16" s="19"/>
    </row>
    <row r="17" spans="1:14" ht="24.75">
      <c r="A17" s="14">
        <v>11</v>
      </c>
      <c r="B17" s="16" t="s">
        <v>128</v>
      </c>
      <c r="C17" s="16" t="s">
        <v>64</v>
      </c>
      <c r="D17" s="16" t="s">
        <v>11</v>
      </c>
      <c r="E17" s="16" t="s">
        <v>49</v>
      </c>
      <c r="F17" s="16" t="s">
        <v>76</v>
      </c>
      <c r="G17" s="14">
        <f>H17+I17+J17+K17+L17+M17+N17+O17+P17</f>
        <v>84</v>
      </c>
      <c r="H17" s="17">
        <v>18</v>
      </c>
      <c r="I17" s="17">
        <v>18</v>
      </c>
      <c r="J17" s="17"/>
      <c r="K17" s="17">
        <v>24</v>
      </c>
      <c r="L17" s="17">
        <v>24</v>
      </c>
      <c r="M17" s="19"/>
      <c r="N17" s="19"/>
    </row>
    <row r="18" spans="1:14" ht="24.75">
      <c r="A18" s="14">
        <v>12</v>
      </c>
      <c r="B18" s="16" t="s">
        <v>295</v>
      </c>
      <c r="C18" s="16" t="s">
        <v>296</v>
      </c>
      <c r="D18" s="16" t="s">
        <v>15</v>
      </c>
      <c r="E18" s="16" t="s">
        <v>74</v>
      </c>
      <c r="F18" s="16" t="s">
        <v>131</v>
      </c>
      <c r="G18" s="14">
        <f aca="true" t="shared" si="1" ref="G18:G24">H18+I18+J18+K18+L18+M18+N18+O18+P18</f>
        <v>68</v>
      </c>
      <c r="H18" s="17">
        <v>18</v>
      </c>
      <c r="I18" s="17">
        <v>18</v>
      </c>
      <c r="J18" s="17">
        <v>32</v>
      </c>
      <c r="K18" s="17"/>
      <c r="L18" s="17"/>
      <c r="M18" s="19"/>
      <c r="N18" s="19"/>
    </row>
    <row r="19" spans="1:14" ht="24.75">
      <c r="A19" s="14">
        <v>13</v>
      </c>
      <c r="B19" s="16" t="s">
        <v>21</v>
      </c>
      <c r="C19" s="16" t="s">
        <v>272</v>
      </c>
      <c r="D19" s="16" t="s">
        <v>11</v>
      </c>
      <c r="E19" s="16" t="s">
        <v>49</v>
      </c>
      <c r="F19" s="16" t="s">
        <v>76</v>
      </c>
      <c r="G19" s="14">
        <f t="shared" si="1"/>
        <v>60</v>
      </c>
      <c r="H19" s="17">
        <v>24</v>
      </c>
      <c r="I19" s="17">
        <v>24</v>
      </c>
      <c r="J19" s="17"/>
      <c r="K19" s="17">
        <v>12</v>
      </c>
      <c r="L19" s="17"/>
      <c r="M19" s="19"/>
      <c r="N19" s="19"/>
    </row>
    <row r="20" spans="1:14" ht="24.75">
      <c r="A20" s="14">
        <v>14</v>
      </c>
      <c r="B20" s="16" t="s">
        <v>418</v>
      </c>
      <c r="C20" s="16" t="s">
        <v>419</v>
      </c>
      <c r="D20" s="16" t="s">
        <v>11</v>
      </c>
      <c r="E20" s="16" t="s">
        <v>49</v>
      </c>
      <c r="F20" s="16" t="s">
        <v>13</v>
      </c>
      <c r="G20" s="14">
        <f t="shared" si="1"/>
        <v>54</v>
      </c>
      <c r="H20" s="17"/>
      <c r="I20" s="17">
        <v>18</v>
      </c>
      <c r="J20" s="17"/>
      <c r="K20" s="17">
        <v>18</v>
      </c>
      <c r="L20" s="17">
        <v>18</v>
      </c>
      <c r="M20" s="19"/>
      <c r="N20" s="19"/>
    </row>
    <row r="21" spans="1:15" ht="24.75">
      <c r="A21" s="14">
        <v>15</v>
      </c>
      <c r="B21" s="16" t="s">
        <v>189</v>
      </c>
      <c r="C21" s="16" t="s">
        <v>190</v>
      </c>
      <c r="D21" s="16" t="s">
        <v>15</v>
      </c>
      <c r="E21" s="16" t="s">
        <v>16</v>
      </c>
      <c r="F21" s="16" t="s">
        <v>17</v>
      </c>
      <c r="G21" s="14">
        <f t="shared" si="1"/>
        <v>48.8</v>
      </c>
      <c r="H21" s="17">
        <v>8.4</v>
      </c>
      <c r="I21" s="17">
        <v>8.4</v>
      </c>
      <c r="J21" s="17">
        <v>32</v>
      </c>
      <c r="K21" s="17"/>
      <c r="L21" s="17"/>
      <c r="M21" s="17"/>
      <c r="N21" s="17"/>
      <c r="O21" s="10"/>
    </row>
    <row r="22" spans="1:15" ht="24.75">
      <c r="A22" s="14">
        <v>16</v>
      </c>
      <c r="B22" s="16" t="s">
        <v>129</v>
      </c>
      <c r="C22" s="16" t="s">
        <v>130</v>
      </c>
      <c r="D22" s="16" t="s">
        <v>15</v>
      </c>
      <c r="E22" s="16" t="s">
        <v>74</v>
      </c>
      <c r="F22" s="16" t="s">
        <v>131</v>
      </c>
      <c r="G22" s="14">
        <f t="shared" si="1"/>
        <v>49.2</v>
      </c>
      <c r="H22" s="17">
        <v>8.4</v>
      </c>
      <c r="I22" s="17">
        <v>7.2</v>
      </c>
      <c r="J22" s="17">
        <v>19.2</v>
      </c>
      <c r="K22" s="17">
        <v>7.2</v>
      </c>
      <c r="L22" s="17">
        <v>7.2</v>
      </c>
      <c r="M22" s="17"/>
      <c r="N22" s="17"/>
      <c r="O22" s="10"/>
    </row>
    <row r="23" spans="1:15" ht="24.75">
      <c r="A23" s="14">
        <v>17</v>
      </c>
      <c r="B23" s="16" t="s">
        <v>660</v>
      </c>
      <c r="C23" s="16" t="s">
        <v>494</v>
      </c>
      <c r="D23" s="16" t="s">
        <v>15</v>
      </c>
      <c r="E23" s="16" t="s">
        <v>74</v>
      </c>
      <c r="F23" s="16" t="s">
        <v>131</v>
      </c>
      <c r="G23" s="14">
        <f t="shared" si="1"/>
        <v>48</v>
      </c>
      <c r="H23" s="17"/>
      <c r="I23" s="17"/>
      <c r="J23" s="17"/>
      <c r="K23" s="17">
        <v>24</v>
      </c>
      <c r="L23" s="17">
        <v>24</v>
      </c>
      <c r="M23" s="17"/>
      <c r="N23" s="17"/>
      <c r="O23" s="10"/>
    </row>
    <row r="24" spans="1:14" ht="24.75">
      <c r="A24" s="14">
        <v>18</v>
      </c>
      <c r="B24" s="16" t="s">
        <v>425</v>
      </c>
      <c r="C24" s="16" t="s">
        <v>426</v>
      </c>
      <c r="D24" s="16" t="s">
        <v>15</v>
      </c>
      <c r="E24" s="16" t="s">
        <v>213</v>
      </c>
      <c r="F24" s="16" t="s">
        <v>25</v>
      </c>
      <c r="G24" s="14">
        <f t="shared" si="1"/>
        <v>48</v>
      </c>
      <c r="H24" s="17"/>
      <c r="I24" s="17">
        <v>24</v>
      </c>
      <c r="J24" s="17"/>
      <c r="K24" s="17">
        <v>24</v>
      </c>
      <c r="L24" s="17"/>
      <c r="M24" s="19"/>
      <c r="N24" s="19"/>
    </row>
    <row r="25" spans="1:14" ht="24.75">
      <c r="A25" s="14">
        <v>19</v>
      </c>
      <c r="B25" s="16" t="s">
        <v>42</v>
      </c>
      <c r="C25" s="16" t="s">
        <v>501</v>
      </c>
      <c r="D25" s="16" t="s">
        <v>15</v>
      </c>
      <c r="E25" s="16" t="s">
        <v>469</v>
      </c>
      <c r="F25" s="16" t="s">
        <v>470</v>
      </c>
      <c r="G25" s="14">
        <f aca="true" t="shared" si="2" ref="G25:G36">H25+I25+J25+K25+L25+M25+N25+O25+P25</f>
        <v>48</v>
      </c>
      <c r="H25" s="17"/>
      <c r="I25" s="17"/>
      <c r="J25" s="17">
        <v>48</v>
      </c>
      <c r="K25" s="17"/>
      <c r="L25" s="17"/>
      <c r="M25" s="19"/>
      <c r="N25" s="19"/>
    </row>
    <row r="26" spans="1:15" ht="24.75">
      <c r="A26" s="14">
        <v>20</v>
      </c>
      <c r="B26" s="16" t="s">
        <v>290</v>
      </c>
      <c r="C26" s="16" t="s">
        <v>291</v>
      </c>
      <c r="D26" s="16" t="s">
        <v>51</v>
      </c>
      <c r="E26" s="16" t="s">
        <v>52</v>
      </c>
      <c r="F26" s="16" t="s">
        <v>177</v>
      </c>
      <c r="G26" s="14">
        <f>H26+I26+J26+K26+L26+M26+N26+O26+P26</f>
        <v>44.4</v>
      </c>
      <c r="H26" s="17">
        <v>12</v>
      </c>
      <c r="I26" s="17">
        <v>4.8</v>
      </c>
      <c r="J26" s="17">
        <v>19.2</v>
      </c>
      <c r="K26" s="17"/>
      <c r="L26" s="17">
        <v>8.4</v>
      </c>
      <c r="M26" s="17"/>
      <c r="N26" s="17"/>
      <c r="O26" s="10"/>
    </row>
    <row r="27" spans="1:15" ht="24.75">
      <c r="A27" s="14">
        <v>21</v>
      </c>
      <c r="B27" s="16" t="s">
        <v>14</v>
      </c>
      <c r="C27" s="16" t="s">
        <v>294</v>
      </c>
      <c r="D27" s="16" t="s">
        <v>15</v>
      </c>
      <c r="E27" s="16" t="s">
        <v>16</v>
      </c>
      <c r="F27" s="16" t="s">
        <v>17</v>
      </c>
      <c r="G27" s="14">
        <f t="shared" si="2"/>
        <v>42.8</v>
      </c>
      <c r="H27" s="17">
        <v>8.4</v>
      </c>
      <c r="I27" s="17">
        <v>12</v>
      </c>
      <c r="J27" s="17">
        <v>22.4</v>
      </c>
      <c r="K27" s="17"/>
      <c r="L27" s="17"/>
      <c r="M27" s="17"/>
      <c r="N27" s="17"/>
      <c r="O27" s="10"/>
    </row>
    <row r="28" spans="1:15" ht="24.75">
      <c r="A28" s="14">
        <v>22</v>
      </c>
      <c r="B28" s="16" t="s">
        <v>46</v>
      </c>
      <c r="C28" s="16" t="s">
        <v>47</v>
      </c>
      <c r="D28" s="16" t="s">
        <v>15</v>
      </c>
      <c r="E28" s="16" t="s">
        <v>16</v>
      </c>
      <c r="F28" s="16" t="s">
        <v>17</v>
      </c>
      <c r="G28" s="14">
        <f t="shared" si="2"/>
        <v>42</v>
      </c>
      <c r="H28" s="17">
        <v>12</v>
      </c>
      <c r="I28" s="17">
        <v>12</v>
      </c>
      <c r="J28" s="17"/>
      <c r="K28" s="17">
        <v>18</v>
      </c>
      <c r="L28" s="17"/>
      <c r="M28" s="17"/>
      <c r="N28" s="17"/>
      <c r="O28" s="10"/>
    </row>
    <row r="29" spans="1:14" ht="24.75">
      <c r="A29" s="14">
        <v>23</v>
      </c>
      <c r="B29" s="16" t="s">
        <v>223</v>
      </c>
      <c r="C29" s="16" t="s">
        <v>267</v>
      </c>
      <c r="D29" s="16" t="s">
        <v>11</v>
      </c>
      <c r="E29" s="16" t="s">
        <v>49</v>
      </c>
      <c r="F29" s="16" t="s">
        <v>76</v>
      </c>
      <c r="G29" s="14">
        <f t="shared" si="2"/>
        <v>36</v>
      </c>
      <c r="H29" s="17">
        <v>24</v>
      </c>
      <c r="I29" s="17">
        <v>4.8</v>
      </c>
      <c r="J29" s="17"/>
      <c r="K29" s="17">
        <v>7.2</v>
      </c>
      <c r="L29" s="17"/>
      <c r="M29" s="19"/>
      <c r="N29" s="19"/>
    </row>
    <row r="30" spans="1:14" ht="24.75">
      <c r="A30" s="14">
        <v>24</v>
      </c>
      <c r="B30" s="16" t="s">
        <v>164</v>
      </c>
      <c r="C30" s="16" t="s">
        <v>298</v>
      </c>
      <c r="D30" s="16" t="s">
        <v>11</v>
      </c>
      <c r="E30" s="16" t="s">
        <v>49</v>
      </c>
      <c r="F30" s="16" t="s">
        <v>13</v>
      </c>
      <c r="G30" s="14">
        <f t="shared" si="2"/>
        <v>25.2</v>
      </c>
      <c r="H30" s="17">
        <v>18</v>
      </c>
      <c r="I30" s="17">
        <v>7.2</v>
      </c>
      <c r="J30" s="17"/>
      <c r="K30" s="17"/>
      <c r="L30" s="17"/>
      <c r="M30" s="19"/>
      <c r="N30" s="19"/>
    </row>
    <row r="31" spans="1:15" ht="24.75">
      <c r="A31" s="14">
        <v>25</v>
      </c>
      <c r="B31" s="16" t="s">
        <v>211</v>
      </c>
      <c r="C31" s="16" t="s">
        <v>212</v>
      </c>
      <c r="D31" s="16" t="s">
        <v>15</v>
      </c>
      <c r="E31" s="16" t="s">
        <v>213</v>
      </c>
      <c r="F31" s="16" t="s">
        <v>25</v>
      </c>
      <c r="G31" s="14">
        <f t="shared" si="2"/>
        <v>24</v>
      </c>
      <c r="H31" s="17">
        <v>12</v>
      </c>
      <c r="I31" s="17">
        <v>12</v>
      </c>
      <c r="J31" s="17"/>
      <c r="K31" s="17"/>
      <c r="L31" s="17"/>
      <c r="M31" s="17"/>
      <c r="N31" s="17"/>
      <c r="O31" s="10"/>
    </row>
    <row r="32" spans="1:15" ht="24.75">
      <c r="A32" s="14">
        <v>26</v>
      </c>
      <c r="B32" s="16" t="s">
        <v>102</v>
      </c>
      <c r="C32" s="16" t="s">
        <v>45</v>
      </c>
      <c r="D32" s="16" t="s">
        <v>11</v>
      </c>
      <c r="E32" s="16" t="s">
        <v>49</v>
      </c>
      <c r="F32" s="16" t="s">
        <v>76</v>
      </c>
      <c r="G32" s="14">
        <f t="shared" si="2"/>
        <v>34.8</v>
      </c>
      <c r="H32" s="17">
        <v>7.2</v>
      </c>
      <c r="I32" s="17">
        <v>7.2</v>
      </c>
      <c r="J32" s="17"/>
      <c r="K32" s="17">
        <v>8.4</v>
      </c>
      <c r="L32" s="17">
        <v>12</v>
      </c>
      <c r="M32" s="17"/>
      <c r="N32" s="17"/>
      <c r="O32" s="10"/>
    </row>
    <row r="33" spans="1:14" ht="24.75">
      <c r="A33" s="14">
        <v>27</v>
      </c>
      <c r="B33" s="16" t="s">
        <v>84</v>
      </c>
      <c r="C33" s="16" t="s">
        <v>672</v>
      </c>
      <c r="D33" s="16" t="s">
        <v>15</v>
      </c>
      <c r="E33" s="16" t="s">
        <v>657</v>
      </c>
      <c r="F33" s="16" t="s">
        <v>641</v>
      </c>
      <c r="G33" s="14">
        <f t="shared" si="2"/>
        <v>30</v>
      </c>
      <c r="H33" s="17"/>
      <c r="I33" s="17"/>
      <c r="J33" s="17"/>
      <c r="K33" s="17">
        <v>18</v>
      </c>
      <c r="L33" s="17">
        <v>12</v>
      </c>
      <c r="M33" s="19"/>
      <c r="N33" s="19"/>
    </row>
    <row r="34" spans="1:15" ht="24.75">
      <c r="A34" s="14">
        <v>28</v>
      </c>
      <c r="B34" s="16" t="s">
        <v>72</v>
      </c>
      <c r="C34" s="16" t="s">
        <v>499</v>
      </c>
      <c r="D34" s="16" t="s">
        <v>15</v>
      </c>
      <c r="E34" s="16" t="s">
        <v>469</v>
      </c>
      <c r="F34" s="16" t="s">
        <v>470</v>
      </c>
      <c r="G34" s="14">
        <f t="shared" si="2"/>
        <v>22.4</v>
      </c>
      <c r="H34" s="17"/>
      <c r="I34" s="17"/>
      <c r="J34" s="17">
        <v>22.4</v>
      </c>
      <c r="K34" s="17"/>
      <c r="L34" s="17"/>
      <c r="M34" s="17"/>
      <c r="N34" s="17"/>
      <c r="O34" s="10"/>
    </row>
    <row r="35" spans="1:15" ht="24.75">
      <c r="A35" s="14">
        <v>29</v>
      </c>
      <c r="B35" s="16" t="s">
        <v>9</v>
      </c>
      <c r="C35" s="16" t="s">
        <v>422</v>
      </c>
      <c r="D35" s="16" t="s">
        <v>15</v>
      </c>
      <c r="E35" s="16" t="s">
        <v>213</v>
      </c>
      <c r="F35" s="16" t="s">
        <v>25</v>
      </c>
      <c r="G35" s="14">
        <f t="shared" si="2"/>
        <v>20.4</v>
      </c>
      <c r="H35" s="17"/>
      <c r="I35" s="17">
        <v>12</v>
      </c>
      <c r="J35" s="17"/>
      <c r="K35" s="17">
        <v>8.4</v>
      </c>
      <c r="L35" s="17"/>
      <c r="M35" s="17"/>
      <c r="N35" s="17"/>
      <c r="O35" s="10"/>
    </row>
    <row r="36" spans="1:15" ht="24.75">
      <c r="A36" s="14">
        <v>30</v>
      </c>
      <c r="B36" s="16" t="s">
        <v>446</v>
      </c>
      <c r="C36" s="16" t="s">
        <v>500</v>
      </c>
      <c r="D36" s="16" t="s">
        <v>15</v>
      </c>
      <c r="E36" s="16" t="s">
        <v>74</v>
      </c>
      <c r="F36" s="16" t="s">
        <v>131</v>
      </c>
      <c r="G36" s="14">
        <f t="shared" si="2"/>
        <v>19.2</v>
      </c>
      <c r="H36" s="17"/>
      <c r="I36" s="17"/>
      <c r="J36" s="17">
        <v>19.2</v>
      </c>
      <c r="K36" s="17"/>
      <c r="L36" s="17"/>
      <c r="M36" s="17"/>
      <c r="N36" s="17"/>
      <c r="O36" s="10"/>
    </row>
    <row r="37" spans="1:14" ht="24.75">
      <c r="A37" s="14">
        <v>31</v>
      </c>
      <c r="B37" s="16" t="s">
        <v>665</v>
      </c>
      <c r="C37" s="16" t="s">
        <v>666</v>
      </c>
      <c r="D37" s="16" t="s">
        <v>479</v>
      </c>
      <c r="E37" s="16" t="s">
        <v>663</v>
      </c>
      <c r="F37" s="16" t="s">
        <v>664</v>
      </c>
      <c r="G37" s="14">
        <f aca="true" t="shared" si="3" ref="G37:G50">H37+I37+J37+K37+L37+M37+N37+O37+P37</f>
        <v>18</v>
      </c>
      <c r="H37" s="17"/>
      <c r="I37" s="17"/>
      <c r="J37" s="17"/>
      <c r="K37" s="17">
        <v>18</v>
      </c>
      <c r="L37" s="17"/>
      <c r="M37" s="19"/>
      <c r="N37" s="19"/>
    </row>
    <row r="38" spans="1:14" ht="24.75">
      <c r="A38" s="14">
        <v>32</v>
      </c>
      <c r="B38" s="16" t="s">
        <v>37</v>
      </c>
      <c r="C38" s="16" t="s">
        <v>127</v>
      </c>
      <c r="D38" s="16" t="s">
        <v>427</v>
      </c>
      <c r="E38" s="16" t="s">
        <v>428</v>
      </c>
      <c r="F38" s="16" t="s">
        <v>429</v>
      </c>
      <c r="G38" s="14">
        <f t="shared" si="3"/>
        <v>18</v>
      </c>
      <c r="H38" s="17"/>
      <c r="I38" s="17">
        <v>18</v>
      </c>
      <c r="J38" s="17"/>
      <c r="K38" s="17"/>
      <c r="L38" s="17"/>
      <c r="M38" s="19"/>
      <c r="N38" s="19"/>
    </row>
    <row r="39" spans="1:15" ht="24.75">
      <c r="A39" s="14">
        <v>33</v>
      </c>
      <c r="B39" s="16" t="s">
        <v>37</v>
      </c>
      <c r="C39" s="16" t="s">
        <v>661</v>
      </c>
      <c r="D39" s="16" t="s">
        <v>15</v>
      </c>
      <c r="E39" s="16" t="s">
        <v>213</v>
      </c>
      <c r="F39" s="16" t="s">
        <v>25</v>
      </c>
      <c r="G39" s="14">
        <f t="shared" si="3"/>
        <v>12</v>
      </c>
      <c r="H39" s="17"/>
      <c r="I39" s="17"/>
      <c r="J39" s="17"/>
      <c r="K39" s="17">
        <v>12</v>
      </c>
      <c r="L39" s="17"/>
      <c r="M39" s="17"/>
      <c r="N39" s="17"/>
      <c r="O39" s="10"/>
    </row>
    <row r="40" spans="1:15" ht="24.75">
      <c r="A40" s="14">
        <v>34</v>
      </c>
      <c r="B40" s="16" t="s">
        <v>301</v>
      </c>
      <c r="C40" s="16" t="s">
        <v>659</v>
      </c>
      <c r="D40" s="16" t="s">
        <v>15</v>
      </c>
      <c r="E40" s="16" t="s">
        <v>657</v>
      </c>
      <c r="F40" s="16" t="s">
        <v>641</v>
      </c>
      <c r="G40" s="14">
        <f t="shared" si="3"/>
        <v>12</v>
      </c>
      <c r="H40" s="17"/>
      <c r="I40" s="17"/>
      <c r="J40" s="17"/>
      <c r="K40" s="17">
        <v>12</v>
      </c>
      <c r="L40" s="17"/>
      <c r="M40" s="17"/>
      <c r="N40" s="17"/>
      <c r="O40" s="10"/>
    </row>
    <row r="41" spans="1:15" ht="24.75">
      <c r="A41" s="14">
        <v>35</v>
      </c>
      <c r="B41" s="16" t="s">
        <v>87</v>
      </c>
      <c r="C41" s="16" t="s">
        <v>297</v>
      </c>
      <c r="D41" s="16" t="s">
        <v>15</v>
      </c>
      <c r="E41" s="16" t="s">
        <v>251</v>
      </c>
      <c r="F41" s="16" t="s">
        <v>252</v>
      </c>
      <c r="G41" s="14">
        <f t="shared" si="3"/>
        <v>12</v>
      </c>
      <c r="H41" s="17">
        <v>12</v>
      </c>
      <c r="I41" s="17"/>
      <c r="J41" s="17"/>
      <c r="K41" s="17"/>
      <c r="L41" s="17"/>
      <c r="M41" s="17"/>
      <c r="N41" s="17"/>
      <c r="O41" s="10"/>
    </row>
    <row r="42" spans="1:15" ht="24.75">
      <c r="A42" s="14">
        <v>36</v>
      </c>
      <c r="B42" s="16" t="s">
        <v>221</v>
      </c>
      <c r="C42" s="16" t="s">
        <v>222</v>
      </c>
      <c r="D42" s="16" t="s">
        <v>30</v>
      </c>
      <c r="E42" s="16" t="s">
        <v>31</v>
      </c>
      <c r="F42" s="16" t="s">
        <v>32</v>
      </c>
      <c r="G42" s="14">
        <f t="shared" si="3"/>
        <v>12</v>
      </c>
      <c r="H42" s="17">
        <v>12</v>
      </c>
      <c r="I42" s="17"/>
      <c r="J42" s="17"/>
      <c r="K42" s="17"/>
      <c r="L42" s="17"/>
      <c r="M42" s="17"/>
      <c r="N42" s="17"/>
      <c r="O42" s="10"/>
    </row>
    <row r="43" spans="1:15" ht="24.75">
      <c r="A43" s="14">
        <v>37</v>
      </c>
      <c r="B43" s="16" t="s">
        <v>104</v>
      </c>
      <c r="C43" s="16" t="s">
        <v>293</v>
      </c>
      <c r="D43" s="16" t="s">
        <v>15</v>
      </c>
      <c r="E43" s="16" t="s">
        <v>16</v>
      </c>
      <c r="F43" s="16" t="s">
        <v>17</v>
      </c>
      <c r="G43" s="14">
        <f t="shared" si="3"/>
        <v>12</v>
      </c>
      <c r="H43" s="17">
        <v>7.2</v>
      </c>
      <c r="I43" s="17">
        <v>4.8</v>
      </c>
      <c r="J43" s="17"/>
      <c r="K43" s="17"/>
      <c r="L43" s="17"/>
      <c r="M43" s="17"/>
      <c r="N43" s="17"/>
      <c r="O43" s="10"/>
    </row>
    <row r="44" spans="1:15" ht="24.75">
      <c r="A44" s="14">
        <v>38</v>
      </c>
      <c r="B44" s="16" t="s">
        <v>227</v>
      </c>
      <c r="C44" s="16" t="s">
        <v>662</v>
      </c>
      <c r="D44" s="16" t="s">
        <v>479</v>
      </c>
      <c r="E44" s="16" t="s">
        <v>663</v>
      </c>
      <c r="F44" s="16" t="s">
        <v>664</v>
      </c>
      <c r="G44" s="14">
        <f t="shared" si="3"/>
        <v>8.4</v>
      </c>
      <c r="H44" s="17"/>
      <c r="I44" s="17"/>
      <c r="J44" s="17"/>
      <c r="K44" s="17">
        <v>8.4</v>
      </c>
      <c r="L44" s="17"/>
      <c r="M44" s="17"/>
      <c r="N44" s="17"/>
      <c r="O44" s="10"/>
    </row>
    <row r="45" spans="1:15" ht="24.75">
      <c r="A45" s="14">
        <v>39</v>
      </c>
      <c r="B45" s="16" t="s">
        <v>221</v>
      </c>
      <c r="C45" s="16" t="s">
        <v>432</v>
      </c>
      <c r="D45" s="16" t="s">
        <v>11</v>
      </c>
      <c r="E45" s="16" t="s">
        <v>49</v>
      </c>
      <c r="F45" s="16" t="s">
        <v>13</v>
      </c>
      <c r="G45" s="14">
        <f t="shared" si="3"/>
        <v>8.4</v>
      </c>
      <c r="H45" s="17"/>
      <c r="I45" s="17">
        <v>8.4</v>
      </c>
      <c r="J45" s="17"/>
      <c r="K45" s="17"/>
      <c r="L45" s="17"/>
      <c r="M45" s="17"/>
      <c r="N45" s="17"/>
      <c r="O45" s="10"/>
    </row>
    <row r="46" spans="1:15" ht="24.75">
      <c r="A46" s="14">
        <v>40</v>
      </c>
      <c r="B46" s="16" t="s">
        <v>33</v>
      </c>
      <c r="C46" s="16" t="s">
        <v>673</v>
      </c>
      <c r="D46" s="16" t="s">
        <v>30</v>
      </c>
      <c r="E46" s="16" t="s">
        <v>31</v>
      </c>
      <c r="F46" s="16" t="s">
        <v>32</v>
      </c>
      <c r="G46" s="14">
        <f t="shared" si="3"/>
        <v>8.4</v>
      </c>
      <c r="H46" s="17"/>
      <c r="I46" s="17"/>
      <c r="J46" s="17"/>
      <c r="K46" s="17">
        <v>8.4</v>
      </c>
      <c r="L46" s="17"/>
      <c r="M46" s="17"/>
      <c r="N46" s="17"/>
      <c r="O46" s="10"/>
    </row>
    <row r="47" spans="1:15" ht="24.75">
      <c r="A47" s="14">
        <v>41</v>
      </c>
      <c r="B47" s="16" t="s">
        <v>714</v>
      </c>
      <c r="C47" s="16" t="s">
        <v>715</v>
      </c>
      <c r="D47" s="16" t="s">
        <v>15</v>
      </c>
      <c r="E47" s="16" t="s">
        <v>657</v>
      </c>
      <c r="F47" s="16" t="s">
        <v>641</v>
      </c>
      <c r="G47" s="14">
        <f t="shared" si="3"/>
        <v>8.4</v>
      </c>
      <c r="H47" s="17"/>
      <c r="I47" s="17"/>
      <c r="J47" s="17"/>
      <c r="K47" s="17">
        <v>8.4</v>
      </c>
      <c r="L47" s="17"/>
      <c r="M47" s="17"/>
      <c r="N47" s="17"/>
      <c r="O47" s="10"/>
    </row>
    <row r="48" spans="1:15" ht="24.75">
      <c r="A48" s="14">
        <v>42</v>
      </c>
      <c r="B48" s="16" t="s">
        <v>670</v>
      </c>
      <c r="C48" s="16" t="s">
        <v>671</v>
      </c>
      <c r="D48" s="16" t="s">
        <v>479</v>
      </c>
      <c r="E48" s="16" t="s">
        <v>663</v>
      </c>
      <c r="F48" s="16" t="s">
        <v>664</v>
      </c>
      <c r="G48" s="14">
        <f t="shared" si="3"/>
        <v>4.8</v>
      </c>
      <c r="H48" s="17"/>
      <c r="I48" s="17"/>
      <c r="J48" s="17"/>
      <c r="K48" s="17">
        <v>4.8</v>
      </c>
      <c r="L48" s="17"/>
      <c r="M48" s="17"/>
      <c r="N48" s="17"/>
      <c r="O48" s="10"/>
    </row>
    <row r="49" spans="1:15" ht="24.75">
      <c r="A49" s="14">
        <v>43</v>
      </c>
      <c r="B49" s="16" t="s">
        <v>668</v>
      </c>
      <c r="C49" s="16" t="s">
        <v>669</v>
      </c>
      <c r="D49" s="16" t="s">
        <v>479</v>
      </c>
      <c r="E49" s="16" t="s">
        <v>663</v>
      </c>
      <c r="F49" s="16" t="s">
        <v>664</v>
      </c>
      <c r="G49" s="14">
        <f t="shared" si="3"/>
        <v>4.8</v>
      </c>
      <c r="H49" s="17"/>
      <c r="I49" s="17"/>
      <c r="J49" s="17"/>
      <c r="K49" s="17">
        <v>4.8</v>
      </c>
      <c r="L49" s="17"/>
      <c r="M49" s="17"/>
      <c r="N49" s="17"/>
      <c r="O49" s="10"/>
    </row>
    <row r="50" spans="1:14" ht="24.75">
      <c r="A50" s="14">
        <v>44</v>
      </c>
      <c r="B50" s="16" t="s">
        <v>423</v>
      </c>
      <c r="C50" s="16" t="s">
        <v>424</v>
      </c>
      <c r="D50" s="16" t="s">
        <v>11</v>
      </c>
      <c r="E50" s="16" t="s">
        <v>49</v>
      </c>
      <c r="F50" s="16" t="s">
        <v>13</v>
      </c>
      <c r="G50" s="14">
        <f t="shared" si="3"/>
        <v>4.8</v>
      </c>
      <c r="H50" s="17"/>
      <c r="I50" s="17">
        <v>4.8</v>
      </c>
      <c r="J50" s="17"/>
      <c r="K50" s="17"/>
      <c r="L50" s="17"/>
      <c r="M50" s="19"/>
      <c r="N50" s="19"/>
    </row>
    <row r="51" spans="1:15" ht="24.75">
      <c r="A51" s="14"/>
      <c r="B51" s="52"/>
      <c r="C51" s="52"/>
      <c r="D51" s="52"/>
      <c r="E51" s="52"/>
      <c r="F51" s="52"/>
      <c r="G51" s="53"/>
      <c r="H51" s="48"/>
      <c r="I51" s="48"/>
      <c r="J51" s="48"/>
      <c r="K51" s="48"/>
      <c r="L51" s="48"/>
      <c r="M51" s="48"/>
      <c r="N51" s="48"/>
      <c r="O51" s="49"/>
    </row>
    <row r="52" spans="1:15" ht="24.75">
      <c r="A52" s="14"/>
      <c r="B52" s="52"/>
      <c r="C52" s="52"/>
      <c r="D52" s="52"/>
      <c r="E52" s="52"/>
      <c r="F52" s="52"/>
      <c r="G52" s="53"/>
      <c r="H52" s="48"/>
      <c r="I52" s="48"/>
      <c r="J52" s="48"/>
      <c r="K52" s="48"/>
      <c r="L52" s="48"/>
      <c r="M52" s="48"/>
      <c r="N52" s="48"/>
      <c r="O52" s="49"/>
    </row>
    <row r="53" spans="1:15" ht="24.75">
      <c r="A53" s="14"/>
      <c r="B53" s="52"/>
      <c r="C53" s="52"/>
      <c r="D53" s="52"/>
      <c r="E53" s="52"/>
      <c r="F53" s="52"/>
      <c r="G53" s="53"/>
      <c r="H53" s="48"/>
      <c r="I53" s="48"/>
      <c r="J53" s="48"/>
      <c r="K53" s="48"/>
      <c r="L53" s="48"/>
      <c r="M53" s="48"/>
      <c r="N53" s="48"/>
      <c r="O53" s="49"/>
    </row>
    <row r="54" spans="1:15" ht="24.75">
      <c r="A54" s="14"/>
      <c r="B54" s="52"/>
      <c r="C54" s="52"/>
      <c r="D54" s="52"/>
      <c r="E54" s="52"/>
      <c r="F54" s="52"/>
      <c r="G54" s="53"/>
      <c r="H54" s="48"/>
      <c r="I54" s="48"/>
      <c r="J54" s="48"/>
      <c r="K54" s="48"/>
      <c r="L54" s="48"/>
      <c r="M54" s="48"/>
      <c r="N54" s="48"/>
      <c r="O54" s="49"/>
    </row>
    <row r="55" spans="1:15" ht="24" customHeight="1">
      <c r="A55" s="14"/>
      <c r="B55" s="16"/>
      <c r="C55" s="16"/>
      <c r="D55" s="16"/>
      <c r="E55" s="16"/>
      <c r="F55" s="16"/>
      <c r="G55" s="14"/>
      <c r="H55" s="17"/>
      <c r="I55" s="17"/>
      <c r="J55" s="17"/>
      <c r="K55" s="17"/>
      <c r="L55" s="17"/>
      <c r="M55" s="17"/>
      <c r="N55" s="17"/>
      <c r="O55" s="10"/>
    </row>
    <row r="56" spans="1:15" ht="24.75">
      <c r="A56" s="14"/>
      <c r="B56" s="16"/>
      <c r="C56" s="16"/>
      <c r="D56" s="16"/>
      <c r="E56" s="16"/>
      <c r="F56" s="16"/>
      <c r="G56" s="14"/>
      <c r="H56" s="17"/>
      <c r="I56" s="17"/>
      <c r="J56" s="17"/>
      <c r="K56" s="17"/>
      <c r="L56" s="17"/>
      <c r="M56" s="17"/>
      <c r="N56" s="17"/>
      <c r="O56" s="10"/>
    </row>
    <row r="57" spans="1:15" ht="24.75">
      <c r="A57" s="14"/>
      <c r="B57" s="52"/>
      <c r="C57" s="52"/>
      <c r="D57" s="52"/>
      <c r="E57" s="52"/>
      <c r="F57" s="52"/>
      <c r="G57" s="53"/>
      <c r="H57" s="48"/>
      <c r="I57" s="48"/>
      <c r="J57" s="48"/>
      <c r="K57" s="48"/>
      <c r="L57" s="48"/>
      <c r="M57" s="48"/>
      <c r="N57" s="48"/>
      <c r="O57" s="49"/>
    </row>
    <row r="58" spans="1:15" ht="24.75">
      <c r="A58" s="14"/>
      <c r="B58" s="52"/>
      <c r="C58" s="52"/>
      <c r="D58" s="52"/>
      <c r="E58" s="52"/>
      <c r="F58" s="52"/>
      <c r="G58" s="53"/>
      <c r="H58" s="48"/>
      <c r="I58" s="48"/>
      <c r="J58" s="48"/>
      <c r="K58" s="48"/>
      <c r="L58" s="48"/>
      <c r="M58" s="48"/>
      <c r="N58" s="48"/>
      <c r="O58" s="49"/>
    </row>
    <row r="59" spans="1:15" ht="24.75">
      <c r="A59" s="14"/>
      <c r="B59" s="52"/>
      <c r="C59" s="52"/>
      <c r="D59" s="52"/>
      <c r="E59" s="52"/>
      <c r="F59" s="52"/>
      <c r="G59" s="53"/>
      <c r="H59" s="48"/>
      <c r="I59" s="48"/>
      <c r="J59" s="48"/>
      <c r="K59" s="48"/>
      <c r="L59" s="48"/>
      <c r="M59" s="48"/>
      <c r="N59" s="48"/>
      <c r="O59" s="49"/>
    </row>
    <row r="60" spans="1:15" ht="24.75">
      <c r="A60" s="14"/>
      <c r="B60" s="52"/>
      <c r="C60" s="52"/>
      <c r="D60" s="52"/>
      <c r="E60" s="52"/>
      <c r="F60" s="52"/>
      <c r="G60" s="53"/>
      <c r="H60" s="48"/>
      <c r="I60" s="48"/>
      <c r="J60" s="48"/>
      <c r="K60" s="48"/>
      <c r="L60" s="48"/>
      <c r="M60" s="48"/>
      <c r="N60" s="48"/>
      <c r="O60" s="49"/>
    </row>
    <row r="61" spans="1:15" ht="24.75">
      <c r="A61" s="14"/>
      <c r="B61" s="16"/>
      <c r="C61" s="16"/>
      <c r="D61" s="16"/>
      <c r="E61" s="16"/>
      <c r="F61" s="16"/>
      <c r="G61" s="14"/>
      <c r="H61" s="17"/>
      <c r="I61" s="17"/>
      <c r="J61" s="17"/>
      <c r="K61" s="17"/>
      <c r="L61" s="17"/>
      <c r="M61" s="17"/>
      <c r="N61" s="17"/>
      <c r="O61" s="10"/>
    </row>
    <row r="62" spans="1:15" ht="24.75">
      <c r="A62" s="14"/>
      <c r="B62" s="16"/>
      <c r="C62" s="16"/>
      <c r="D62" s="16"/>
      <c r="E62" s="16"/>
      <c r="F62" s="16"/>
      <c r="G62" s="14"/>
      <c r="H62" s="17"/>
      <c r="I62" s="17"/>
      <c r="J62" s="17"/>
      <c r="K62" s="17"/>
      <c r="L62" s="17"/>
      <c r="M62" s="17"/>
      <c r="N62" s="17"/>
      <c r="O62" s="10"/>
    </row>
    <row r="63" spans="1:15" ht="24.75">
      <c r="A63" s="14"/>
      <c r="B63" s="52"/>
      <c r="C63" s="52"/>
      <c r="D63" s="52"/>
      <c r="E63" s="52"/>
      <c r="F63" s="52"/>
      <c r="G63" s="53"/>
      <c r="H63" s="48"/>
      <c r="I63" s="48"/>
      <c r="J63" s="48"/>
      <c r="K63" s="48"/>
      <c r="L63" s="48"/>
      <c r="M63" s="48"/>
      <c r="N63" s="48"/>
      <c r="O63" s="49"/>
    </row>
    <row r="64" spans="1:15" ht="24.75">
      <c r="A64" s="14"/>
      <c r="B64" s="52"/>
      <c r="C64" s="52"/>
      <c r="D64" s="52"/>
      <c r="E64" s="52"/>
      <c r="F64" s="52"/>
      <c r="G64" s="53"/>
      <c r="H64" s="48"/>
      <c r="I64" s="48"/>
      <c r="J64" s="48"/>
      <c r="K64" s="48"/>
      <c r="L64" s="48"/>
      <c r="M64" s="48"/>
      <c r="N64" s="48"/>
      <c r="O64" s="49"/>
    </row>
    <row r="65" spans="1:15" ht="24.75">
      <c r="A65" s="14"/>
      <c r="B65" s="16"/>
      <c r="C65" s="16"/>
      <c r="D65" s="16"/>
      <c r="E65" s="16"/>
      <c r="F65" s="16"/>
      <c r="G65" s="14"/>
      <c r="H65" s="17"/>
      <c r="I65" s="17"/>
      <c r="J65" s="17"/>
      <c r="K65" s="17"/>
      <c r="L65" s="17"/>
      <c r="M65" s="17"/>
      <c r="N65" s="17"/>
      <c r="O65" s="10"/>
    </row>
    <row r="66" spans="1:15" ht="24.75">
      <c r="A66" s="14"/>
      <c r="B66" s="16"/>
      <c r="C66" s="16"/>
      <c r="D66" s="16"/>
      <c r="E66" s="16"/>
      <c r="F66" s="16"/>
      <c r="G66" s="14"/>
      <c r="H66" s="17"/>
      <c r="I66" s="17"/>
      <c r="J66" s="17"/>
      <c r="K66" s="17"/>
      <c r="L66" s="17"/>
      <c r="M66" s="17"/>
      <c r="N66" s="17"/>
      <c r="O66" s="10"/>
    </row>
    <row r="67" spans="1:15" ht="24.75">
      <c r="A67" s="12"/>
      <c r="B67" s="11"/>
      <c r="C67" s="11"/>
      <c r="D67" s="11"/>
      <c r="E67" s="11"/>
      <c r="F67" s="11"/>
      <c r="G67" s="12"/>
      <c r="H67" s="10"/>
      <c r="I67" s="10"/>
      <c r="K67" s="10"/>
      <c r="L67" s="10"/>
      <c r="M67" s="10"/>
      <c r="N67" s="10"/>
      <c r="O67" s="10"/>
    </row>
    <row r="68" spans="1:12" ht="24.75">
      <c r="A68" s="12"/>
      <c r="B68" s="11"/>
      <c r="C68" s="11"/>
      <c r="D68" s="11"/>
      <c r="E68" s="11"/>
      <c r="F68" s="11"/>
      <c r="G68" s="12"/>
      <c r="H68" s="10"/>
      <c r="I68" s="10"/>
      <c r="K68" s="10"/>
      <c r="L68" s="10"/>
    </row>
    <row r="69" spans="1:15" ht="24.75">
      <c r="A69" s="12"/>
      <c r="B69" s="11"/>
      <c r="C69" s="11"/>
      <c r="D69" s="11"/>
      <c r="E69" s="11"/>
      <c r="F69" s="11"/>
      <c r="G69" s="12"/>
      <c r="H69" s="10"/>
      <c r="I69" s="10"/>
      <c r="K69" s="10"/>
      <c r="L69" s="10"/>
      <c r="M69" s="10"/>
      <c r="N69" s="10"/>
      <c r="O69" s="10"/>
    </row>
    <row r="70" spans="1:12" ht="24.75">
      <c r="A70" s="12"/>
      <c r="B70" s="11"/>
      <c r="C70" s="11"/>
      <c r="D70" s="11"/>
      <c r="E70" s="11"/>
      <c r="F70" s="11"/>
      <c r="G70" s="12"/>
      <c r="H70" s="10"/>
      <c r="I70" s="10"/>
      <c r="K70" s="10"/>
      <c r="L70" s="10"/>
    </row>
    <row r="71" spans="1:12" ht="24.75">
      <c r="A71" s="12"/>
      <c r="B71" s="11"/>
      <c r="C71" s="11"/>
      <c r="D71" s="11"/>
      <c r="E71" s="11"/>
      <c r="F71" s="11"/>
      <c r="G71" s="12"/>
      <c r="H71" s="10"/>
      <c r="I71" s="10"/>
      <c r="K71" s="10"/>
      <c r="L71" s="10"/>
    </row>
    <row r="72" spans="1:15" ht="24.75">
      <c r="A72" s="12"/>
      <c r="B72" s="11"/>
      <c r="C72" s="11"/>
      <c r="D72" s="11"/>
      <c r="E72" s="11"/>
      <c r="F72" s="11"/>
      <c r="G72" s="12"/>
      <c r="H72" s="10"/>
      <c r="I72" s="10"/>
      <c r="K72" s="10"/>
      <c r="L72" s="10"/>
      <c r="M72" s="10"/>
      <c r="N72" s="10"/>
      <c r="O72" s="10"/>
    </row>
    <row r="73" spans="1:15" ht="24.75">
      <c r="A73" s="12"/>
      <c r="B73" s="11"/>
      <c r="C73" s="11"/>
      <c r="D73" s="11"/>
      <c r="E73" s="11"/>
      <c r="F73" s="11"/>
      <c r="G73" s="12"/>
      <c r="H73" s="10"/>
      <c r="I73" s="10"/>
      <c r="K73" s="10"/>
      <c r="L73" s="10"/>
      <c r="M73" s="10"/>
      <c r="N73" s="10"/>
      <c r="O73" s="10"/>
    </row>
    <row r="74" spans="1:15" ht="24.75">
      <c r="A74" s="12"/>
      <c r="B74" s="11"/>
      <c r="C74" s="11"/>
      <c r="D74" s="11"/>
      <c r="E74" s="11"/>
      <c r="F74" s="11"/>
      <c r="G74" s="12"/>
      <c r="H74" s="10"/>
      <c r="I74" s="10"/>
      <c r="K74" s="10"/>
      <c r="L74" s="10"/>
      <c r="M74" s="10"/>
      <c r="N74" s="10"/>
      <c r="O74" s="10"/>
    </row>
    <row r="75" spans="1:15" ht="24.75">
      <c r="A75" s="12"/>
      <c r="B75" s="11"/>
      <c r="C75" s="11"/>
      <c r="D75" s="11"/>
      <c r="E75" s="11"/>
      <c r="F75" s="11"/>
      <c r="G75" s="12"/>
      <c r="H75" s="10"/>
      <c r="I75" s="10"/>
      <c r="K75" s="10"/>
      <c r="L75" s="10"/>
      <c r="M75" s="10"/>
      <c r="N75" s="10"/>
      <c r="O75" s="10"/>
    </row>
    <row r="76" spans="1:12" ht="24.75">
      <c r="A76" s="12"/>
      <c r="B76" s="11"/>
      <c r="C76" s="11"/>
      <c r="D76" s="11"/>
      <c r="E76" s="11"/>
      <c r="F76" s="11"/>
      <c r="G76" s="12"/>
      <c r="H76" s="10"/>
      <c r="I76" s="10"/>
      <c r="K76" s="10"/>
      <c r="L76" s="10"/>
    </row>
    <row r="77" spans="1:12" ht="24.75">
      <c r="A77" s="12"/>
      <c r="B77" s="11"/>
      <c r="C77" s="11"/>
      <c r="D77" s="11"/>
      <c r="E77" s="11"/>
      <c r="F77" s="11"/>
      <c r="G77" s="12"/>
      <c r="H77" s="10"/>
      <c r="I77" s="10"/>
      <c r="K77" s="10"/>
      <c r="L77" s="10"/>
    </row>
    <row r="78" spans="1:12" ht="24.75">
      <c r="A78" s="12"/>
      <c r="B78" s="11"/>
      <c r="C78" s="11"/>
      <c r="D78" s="11"/>
      <c r="E78" s="11"/>
      <c r="F78" s="11"/>
      <c r="G78" s="12"/>
      <c r="H78" s="10"/>
      <c r="I78" s="10"/>
      <c r="K78" s="10"/>
      <c r="L78" s="10"/>
    </row>
    <row r="79" spans="1:15" ht="24.75">
      <c r="A79" s="12"/>
      <c r="B79" s="11"/>
      <c r="C79" s="11"/>
      <c r="D79" s="11"/>
      <c r="E79" s="11"/>
      <c r="F79" s="11"/>
      <c r="G79" s="12"/>
      <c r="H79" s="10"/>
      <c r="I79" s="10"/>
      <c r="K79" s="10"/>
      <c r="L79" s="10"/>
      <c r="M79" s="10"/>
      <c r="N79" s="10"/>
      <c r="O79" s="10"/>
    </row>
    <row r="80" spans="1:12" ht="24.75">
      <c r="A80" s="12"/>
      <c r="B80" s="11"/>
      <c r="C80" s="11"/>
      <c r="D80" s="11"/>
      <c r="E80" s="11"/>
      <c r="F80" s="11"/>
      <c r="G80" s="12"/>
      <c r="H80" s="10"/>
      <c r="I80" s="10"/>
      <c r="K80" s="10"/>
      <c r="L80" s="10"/>
    </row>
    <row r="81" spans="1:15" ht="24.75">
      <c r="A81" s="12"/>
      <c r="B81" s="11"/>
      <c r="C81" s="11"/>
      <c r="D81" s="11"/>
      <c r="E81" s="11"/>
      <c r="F81" s="11"/>
      <c r="G81" s="12"/>
      <c r="H81" s="10"/>
      <c r="I81" s="10"/>
      <c r="K81" s="10"/>
      <c r="L81" s="10"/>
      <c r="M81" s="10"/>
      <c r="N81" s="10"/>
      <c r="O81" s="10"/>
    </row>
    <row r="82" spans="1:12" ht="24.75">
      <c r="A82" s="12"/>
      <c r="B82" s="11"/>
      <c r="C82" s="11"/>
      <c r="D82" s="11"/>
      <c r="E82" s="11"/>
      <c r="F82" s="11"/>
      <c r="G82" s="12"/>
      <c r="H82" s="10"/>
      <c r="I82" s="10"/>
      <c r="K82" s="10"/>
      <c r="L82" s="10"/>
    </row>
    <row r="83" spans="1:12" ht="24.75">
      <c r="A83" s="12"/>
      <c r="B83" s="11"/>
      <c r="C83" s="11"/>
      <c r="D83" s="11"/>
      <c r="E83" s="11"/>
      <c r="F83" s="11"/>
      <c r="G83" s="12"/>
      <c r="H83" s="10"/>
      <c r="I83" s="10"/>
      <c r="K83" s="10"/>
      <c r="L83" s="10"/>
    </row>
    <row r="84" spans="1:12" ht="24.75">
      <c r="A84" s="12"/>
      <c r="B84" s="11"/>
      <c r="C84" s="11"/>
      <c r="D84" s="11"/>
      <c r="E84" s="11"/>
      <c r="F84" s="11"/>
      <c r="G84" s="12"/>
      <c r="H84" s="10"/>
      <c r="I84" s="10"/>
      <c r="K84" s="10"/>
      <c r="L84" s="10"/>
    </row>
    <row r="85" spans="1:12" ht="24.75">
      <c r="A85" s="12"/>
      <c r="B85" s="11"/>
      <c r="C85" s="11"/>
      <c r="D85" s="11"/>
      <c r="E85" s="11"/>
      <c r="F85" s="11"/>
      <c r="G85" s="12"/>
      <c r="H85" s="10"/>
      <c r="I85" s="10"/>
      <c r="K85" s="10"/>
      <c r="L85" s="10"/>
    </row>
    <row r="86" spans="1:12" ht="24.75">
      <c r="A86" s="12"/>
      <c r="B86" s="11"/>
      <c r="C86" s="11"/>
      <c r="D86" s="11"/>
      <c r="E86" s="11"/>
      <c r="F86" s="11"/>
      <c r="G86" s="12"/>
      <c r="H86" s="10"/>
      <c r="I86" s="10"/>
      <c r="K86" s="10"/>
      <c r="L86" s="10"/>
    </row>
    <row r="87" spans="1:12" ht="24.75">
      <c r="A87" s="12"/>
      <c r="B87" s="11"/>
      <c r="C87" s="11"/>
      <c r="D87" s="11"/>
      <c r="E87" s="11"/>
      <c r="F87" s="11"/>
      <c r="G87" s="12"/>
      <c r="H87" s="10"/>
      <c r="I87" s="10"/>
      <c r="K87" s="10"/>
      <c r="L87" s="10"/>
    </row>
    <row r="88" spans="1:12" ht="24.75">
      <c r="A88" s="12"/>
      <c r="B88" s="11"/>
      <c r="C88" s="11"/>
      <c r="D88" s="11"/>
      <c r="E88" s="11"/>
      <c r="F88" s="11"/>
      <c r="G88" s="12"/>
      <c r="H88" s="10"/>
      <c r="I88" s="10"/>
      <c r="K88" s="10"/>
      <c r="L88" s="10"/>
    </row>
    <row r="89" spans="1:12" ht="24.75">
      <c r="A89" s="12"/>
      <c r="B89" s="11"/>
      <c r="C89" s="11"/>
      <c r="D89" s="11"/>
      <c r="E89" s="11"/>
      <c r="F89" s="11"/>
      <c r="G89" s="12"/>
      <c r="H89" s="10"/>
      <c r="I89" s="10"/>
      <c r="K89" s="10"/>
      <c r="L89" s="10"/>
    </row>
    <row r="90" spans="1:12" ht="24.75">
      <c r="A90" s="12"/>
      <c r="B90" s="11"/>
      <c r="C90" s="11"/>
      <c r="D90" s="11"/>
      <c r="E90" s="11"/>
      <c r="F90" s="11"/>
      <c r="G90" s="12"/>
      <c r="H90" s="10"/>
      <c r="I90" s="10"/>
      <c r="K90" s="10"/>
      <c r="L90" s="10"/>
    </row>
    <row r="91" spans="1:12" ht="24.75">
      <c r="A91" s="12"/>
      <c r="B91" s="11"/>
      <c r="C91" s="11"/>
      <c r="D91" s="11"/>
      <c r="E91" s="11"/>
      <c r="F91" s="11"/>
      <c r="G91" s="12"/>
      <c r="H91" s="10"/>
      <c r="I91" s="10"/>
      <c r="K91" s="10"/>
      <c r="L91" s="10"/>
    </row>
    <row r="92" spans="1:12" ht="24.75">
      <c r="A92" s="12"/>
      <c r="B92" s="11"/>
      <c r="C92" s="11"/>
      <c r="D92" s="11"/>
      <c r="E92" s="11"/>
      <c r="F92" s="11"/>
      <c r="G92" s="12"/>
      <c r="H92" s="10"/>
      <c r="I92" s="10"/>
      <c r="K92" s="10"/>
      <c r="L92" s="10"/>
    </row>
    <row r="93" spans="1:12" ht="24.75">
      <c r="A93" s="12"/>
      <c r="B93" s="11"/>
      <c r="C93" s="11"/>
      <c r="D93" s="11"/>
      <c r="E93" s="11"/>
      <c r="F93" s="11"/>
      <c r="G93" s="12"/>
      <c r="H93" s="10"/>
      <c r="I93" s="10"/>
      <c r="K93" s="10"/>
      <c r="L93" s="10"/>
    </row>
    <row r="94" spans="1:12" ht="24.75">
      <c r="A94" s="12"/>
      <c r="B94" s="11"/>
      <c r="C94" s="11"/>
      <c r="D94" s="11"/>
      <c r="E94" s="11"/>
      <c r="F94" s="11"/>
      <c r="G94" s="12"/>
      <c r="H94" s="10"/>
      <c r="I94" s="10"/>
      <c r="K94" s="10"/>
      <c r="L94" s="10"/>
    </row>
    <row r="95" spans="1:12" ht="24.75">
      <c r="A95" s="12"/>
      <c r="B95" s="11"/>
      <c r="C95" s="11"/>
      <c r="D95" s="11"/>
      <c r="E95" s="11"/>
      <c r="F95" s="11"/>
      <c r="G95" s="12"/>
      <c r="H95" s="10"/>
      <c r="I95" s="10"/>
      <c r="K95" s="10"/>
      <c r="L95" s="10"/>
    </row>
    <row r="96" spans="1:12" ht="24.75">
      <c r="A96" s="12"/>
      <c r="B96" s="11"/>
      <c r="C96" s="11"/>
      <c r="D96" s="11"/>
      <c r="E96" s="11"/>
      <c r="F96" s="11"/>
      <c r="G96" s="12"/>
      <c r="H96" s="10"/>
      <c r="I96" s="10"/>
      <c r="K96" s="10"/>
      <c r="L96" s="10"/>
    </row>
    <row r="97" spans="1:12" ht="24.75">
      <c r="A97" s="12"/>
      <c r="B97" s="11"/>
      <c r="C97" s="11"/>
      <c r="D97" s="11"/>
      <c r="E97" s="11"/>
      <c r="F97" s="11"/>
      <c r="G97" s="12"/>
      <c r="H97" s="10"/>
      <c r="I97" s="10"/>
      <c r="K97" s="10"/>
      <c r="L97" s="10"/>
    </row>
    <row r="98" spans="1:12" ht="24.75">
      <c r="A98" s="12"/>
      <c r="B98" s="11"/>
      <c r="C98" s="11"/>
      <c r="D98" s="11"/>
      <c r="E98" s="11"/>
      <c r="F98" s="11"/>
      <c r="G98" s="12"/>
      <c r="H98" s="10"/>
      <c r="I98" s="10"/>
      <c r="K98" s="10"/>
      <c r="L98" s="10"/>
    </row>
    <row r="99" spans="1:12" ht="24.75">
      <c r="A99" s="12"/>
      <c r="B99" s="11"/>
      <c r="C99" s="11"/>
      <c r="D99" s="11"/>
      <c r="E99" s="11"/>
      <c r="F99" s="11"/>
      <c r="G99" s="12"/>
      <c r="H99" s="10"/>
      <c r="I99" s="10"/>
      <c r="K99" s="10"/>
      <c r="L99" s="10"/>
    </row>
    <row r="100" spans="1:12" ht="24.75">
      <c r="A100" s="12"/>
      <c r="B100" s="11"/>
      <c r="C100" s="11"/>
      <c r="D100" s="11"/>
      <c r="E100" s="11"/>
      <c r="F100" s="11"/>
      <c r="G100" s="12"/>
      <c r="H100" s="10"/>
      <c r="I100" s="10"/>
      <c r="K100" s="10"/>
      <c r="L100" s="10"/>
    </row>
    <row r="101" spans="1:12" ht="24.75">
      <c r="A101" s="12"/>
      <c r="B101" s="11"/>
      <c r="C101" s="11"/>
      <c r="D101" s="11"/>
      <c r="E101" s="11"/>
      <c r="F101" s="11"/>
      <c r="G101" s="12"/>
      <c r="H101" s="10"/>
      <c r="I101" s="10"/>
      <c r="K101" s="10"/>
      <c r="L101" s="10"/>
    </row>
    <row r="102" spans="1:12" ht="24.75">
      <c r="A102" s="12"/>
      <c r="B102" s="11"/>
      <c r="C102" s="11"/>
      <c r="D102" s="11"/>
      <c r="E102" s="11"/>
      <c r="F102" s="11"/>
      <c r="G102" s="12"/>
      <c r="H102" s="10"/>
      <c r="I102" s="10"/>
      <c r="K102" s="10"/>
      <c r="L102" s="10"/>
    </row>
    <row r="103" spans="1:12" ht="24.75">
      <c r="A103" s="12"/>
      <c r="B103" s="11"/>
      <c r="C103" s="11"/>
      <c r="D103" s="11"/>
      <c r="E103" s="11"/>
      <c r="F103" s="11"/>
      <c r="G103" s="12"/>
      <c r="H103" s="10"/>
      <c r="I103" s="10"/>
      <c r="K103" s="10"/>
      <c r="L103" s="10"/>
    </row>
    <row r="104" spans="1:12" ht="24.75">
      <c r="A104" s="12"/>
      <c r="B104" s="11"/>
      <c r="C104" s="11"/>
      <c r="D104" s="11"/>
      <c r="E104" s="11"/>
      <c r="F104" s="11"/>
      <c r="G104" s="12"/>
      <c r="H104" s="10"/>
      <c r="I104" s="10"/>
      <c r="K104" s="10"/>
      <c r="L104" s="10"/>
    </row>
    <row r="105" spans="1:12" ht="24.75">
      <c r="A105" s="12"/>
      <c r="B105" s="11"/>
      <c r="C105" s="11"/>
      <c r="D105" s="11"/>
      <c r="E105" s="11"/>
      <c r="F105" s="11"/>
      <c r="G105" s="12"/>
      <c r="H105" s="10"/>
      <c r="I105" s="10"/>
      <c r="K105" s="10"/>
      <c r="L105" s="10"/>
    </row>
    <row r="106" spans="1:12" ht="24.75">
      <c r="A106" s="12"/>
      <c r="B106" s="11"/>
      <c r="C106" s="11"/>
      <c r="D106" s="11"/>
      <c r="E106" s="11"/>
      <c r="F106" s="11"/>
      <c r="G106" s="12"/>
      <c r="H106" s="10"/>
      <c r="I106" s="10"/>
      <c r="K106" s="10"/>
      <c r="L106" s="10"/>
    </row>
    <row r="107" spans="1:12" ht="24.75">
      <c r="A107" s="12"/>
      <c r="B107" s="11"/>
      <c r="C107" s="11"/>
      <c r="D107" s="11"/>
      <c r="E107" s="11"/>
      <c r="F107" s="11"/>
      <c r="G107" s="12"/>
      <c r="H107" s="10"/>
      <c r="I107" s="10"/>
      <c r="K107" s="10"/>
      <c r="L107" s="10"/>
    </row>
    <row r="108" ht="24.75">
      <c r="A108" s="12"/>
    </row>
    <row r="109" ht="24.75">
      <c r="A109" s="12"/>
    </row>
    <row r="110" ht="24.75">
      <c r="A110" s="12"/>
    </row>
    <row r="111" ht="24.75">
      <c r="A111" s="12"/>
    </row>
    <row r="112" ht="24.75">
      <c r="A112" s="12"/>
    </row>
    <row r="113" ht="24.75">
      <c r="A113" s="12"/>
    </row>
    <row r="114" ht="24.75">
      <c r="A114" s="12"/>
    </row>
    <row r="115" ht="24.75">
      <c r="A115" s="12"/>
    </row>
    <row r="116" ht="24.75">
      <c r="A116" s="12"/>
    </row>
    <row r="117" ht="24.75">
      <c r="A117" s="12"/>
    </row>
    <row r="118" ht="24.75">
      <c r="A118" s="12"/>
    </row>
  </sheetData>
  <sheetProtection/>
  <printOptions/>
  <pageMargins left="0.03937007874015748" right="0.03937007874015748" top="0.15748031496062992" bottom="0.15748031496062992" header="0.31496062992125984" footer="0.31496062992125984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55"/>
  <sheetViews>
    <sheetView zoomScale="70" zoomScaleNormal="70" zoomScalePageLayoutView="0" workbookViewId="0" topLeftCell="A5">
      <selection activeCell="O14" sqref="O14"/>
    </sheetView>
  </sheetViews>
  <sheetFormatPr defaultColWidth="9.140625" defaultRowHeight="15"/>
  <cols>
    <col min="1" max="1" width="7.8515625" style="27" customWidth="1"/>
    <col min="2" max="2" width="12.7109375" style="27" customWidth="1"/>
    <col min="3" max="3" width="17.421875" style="27" customWidth="1"/>
    <col min="4" max="4" width="11.00390625" style="27" customWidth="1"/>
    <col min="5" max="5" width="23.28125" style="27" customWidth="1"/>
    <col min="6" max="6" width="19.28125" style="27" customWidth="1"/>
    <col min="7" max="7" width="9.140625" style="27" customWidth="1"/>
    <col min="8" max="8" width="11.00390625" style="27" customWidth="1"/>
    <col min="9" max="9" width="11.140625" style="27" customWidth="1"/>
    <col min="10" max="10" width="7.7109375" style="27" customWidth="1"/>
    <col min="11" max="11" width="15.7109375" style="27" customWidth="1"/>
    <col min="12" max="13" width="17.57421875" style="27" customWidth="1"/>
    <col min="14" max="15" width="16.57421875" style="27" customWidth="1"/>
    <col min="16" max="16" width="18.140625" style="27" customWidth="1"/>
    <col min="17" max="16384" width="9.140625" style="27" customWidth="1"/>
  </cols>
  <sheetData>
    <row r="1" ht="18.75"/>
    <row r="2" ht="18.75">
      <c r="D2" s="27" t="s">
        <v>241</v>
      </c>
    </row>
    <row r="3" ht="18.75"/>
    <row r="4" ht="18.75">
      <c r="D4" s="27" t="s">
        <v>154</v>
      </c>
    </row>
    <row r="5" ht="18.75"/>
    <row r="6" spans="1:15" ht="18">
      <c r="A6" s="31" t="s">
        <v>0</v>
      </c>
      <c r="B6" s="31" t="s">
        <v>1</v>
      </c>
      <c r="C6" s="31" t="s">
        <v>2</v>
      </c>
      <c r="D6" s="31" t="s">
        <v>3</v>
      </c>
      <c r="E6" s="31" t="s">
        <v>4</v>
      </c>
      <c r="F6" s="31" t="s">
        <v>5</v>
      </c>
      <c r="G6" s="31" t="s">
        <v>6</v>
      </c>
      <c r="H6" s="31" t="s">
        <v>197</v>
      </c>
      <c r="I6" s="31" t="s">
        <v>11</v>
      </c>
      <c r="J6" s="31" t="s">
        <v>473</v>
      </c>
      <c r="K6" s="31" t="s">
        <v>7</v>
      </c>
      <c r="L6" s="31" t="s">
        <v>694</v>
      </c>
      <c r="M6" s="64"/>
      <c r="N6" s="31"/>
      <c r="O6" s="32"/>
    </row>
    <row r="7" spans="1:16" ht="18">
      <c r="A7" s="71">
        <v>1</v>
      </c>
      <c r="B7" s="98" t="s">
        <v>68</v>
      </c>
      <c r="C7" s="98" t="s">
        <v>434</v>
      </c>
      <c r="D7" s="98" t="s">
        <v>15</v>
      </c>
      <c r="E7" s="98" t="s">
        <v>308</v>
      </c>
      <c r="F7" s="98" t="s">
        <v>25</v>
      </c>
      <c r="G7" s="99">
        <f ca="1">SUM(H7:I7:J7:K7:L7:M7:N7:O7:P7)</f>
        <v>166</v>
      </c>
      <c r="H7" s="71">
        <v>21</v>
      </c>
      <c r="I7" s="71">
        <v>28</v>
      </c>
      <c r="J7" s="71">
        <v>68</v>
      </c>
      <c r="K7" s="71">
        <v>21</v>
      </c>
      <c r="L7" s="71">
        <v>28</v>
      </c>
      <c r="M7" s="33"/>
      <c r="N7" s="33"/>
      <c r="O7" s="28"/>
      <c r="P7" s="32"/>
    </row>
    <row r="8" spans="1:16" ht="18">
      <c r="A8" s="71">
        <v>2</v>
      </c>
      <c r="B8" s="98" t="s">
        <v>219</v>
      </c>
      <c r="C8" s="98" t="s">
        <v>433</v>
      </c>
      <c r="D8" s="98" t="s">
        <v>15</v>
      </c>
      <c r="E8" s="98" t="s">
        <v>16</v>
      </c>
      <c r="F8" s="98" t="s">
        <v>17</v>
      </c>
      <c r="G8" s="99">
        <f ca="1">SUM(H8:I8:J8:K8:L8:M8:N8:O8:P8)</f>
        <v>149</v>
      </c>
      <c r="H8" s="71">
        <v>21</v>
      </c>
      <c r="I8" s="71">
        <v>28</v>
      </c>
      <c r="J8" s="71">
        <v>51</v>
      </c>
      <c r="K8" s="71">
        <v>21</v>
      </c>
      <c r="L8" s="71">
        <v>28</v>
      </c>
      <c r="M8" s="33"/>
      <c r="N8" s="33"/>
      <c r="O8" s="28"/>
      <c r="P8" s="32"/>
    </row>
    <row r="9" spans="1:16" ht="18">
      <c r="A9" s="71">
        <v>3</v>
      </c>
      <c r="B9" s="98" t="s">
        <v>14</v>
      </c>
      <c r="C9" s="98" t="s">
        <v>60</v>
      </c>
      <c r="D9" s="98" t="s">
        <v>15</v>
      </c>
      <c r="E9" s="98" t="s">
        <v>16</v>
      </c>
      <c r="F9" s="98" t="s">
        <v>17</v>
      </c>
      <c r="G9" s="99">
        <f ca="1">SUM(H9:I9:J9:K9:L9:M9:N9:O9:P9)</f>
        <v>124</v>
      </c>
      <c r="H9" s="71">
        <v>28</v>
      </c>
      <c r="I9" s="71"/>
      <c r="J9" s="71">
        <v>68</v>
      </c>
      <c r="K9" s="71">
        <v>28</v>
      </c>
      <c r="L9" s="71"/>
      <c r="M9" s="33"/>
      <c r="N9" s="33"/>
      <c r="O9" s="28"/>
      <c r="P9" s="32"/>
    </row>
    <row r="10" spans="1:16" ht="18">
      <c r="A10" s="33">
        <v>4</v>
      </c>
      <c r="B10" s="31" t="s">
        <v>37</v>
      </c>
      <c r="C10" s="31" t="s">
        <v>299</v>
      </c>
      <c r="D10" s="31" t="s">
        <v>83</v>
      </c>
      <c r="E10" s="31" t="s">
        <v>209</v>
      </c>
      <c r="F10" s="31" t="s">
        <v>280</v>
      </c>
      <c r="G10" s="29">
        <f ca="1">SUM(H10:I10:J10:K10:L10:M10:N10:O10:P10)</f>
        <v>96</v>
      </c>
      <c r="H10" s="33">
        <v>28</v>
      </c>
      <c r="I10" s="33"/>
      <c r="J10" s="33">
        <v>68</v>
      </c>
      <c r="K10" s="33"/>
      <c r="L10" s="33"/>
      <c r="M10" s="33"/>
      <c r="N10" s="33"/>
      <c r="O10" s="28"/>
      <c r="P10" s="32"/>
    </row>
    <row r="11" spans="1:16" ht="18">
      <c r="A11" s="33">
        <v>5</v>
      </c>
      <c r="B11" s="31" t="s">
        <v>37</v>
      </c>
      <c r="C11" s="31" t="s">
        <v>439</v>
      </c>
      <c r="D11" s="31" t="s">
        <v>30</v>
      </c>
      <c r="E11" s="31" t="s">
        <v>31</v>
      </c>
      <c r="F11" s="31" t="s">
        <v>32</v>
      </c>
      <c r="G11" s="29">
        <f ca="1">SUM(H11:I11:J11:K11:L11:M11:N11:O11:P11)</f>
        <v>94.8</v>
      </c>
      <c r="H11" s="33"/>
      <c r="I11" s="33">
        <v>21</v>
      </c>
      <c r="J11" s="33">
        <v>64</v>
      </c>
      <c r="K11" s="33">
        <v>9.8</v>
      </c>
      <c r="L11" s="33"/>
      <c r="M11" s="33"/>
      <c r="N11" s="33"/>
      <c r="O11" s="28"/>
      <c r="P11" s="32"/>
    </row>
    <row r="12" spans="1:16" ht="18">
      <c r="A12" s="33">
        <v>6</v>
      </c>
      <c r="B12" s="31" t="s">
        <v>227</v>
      </c>
      <c r="C12" s="31" t="s">
        <v>228</v>
      </c>
      <c r="D12" s="31" t="s">
        <v>15</v>
      </c>
      <c r="E12" s="31" t="s">
        <v>16</v>
      </c>
      <c r="F12" s="31" t="s">
        <v>17</v>
      </c>
      <c r="G12" s="29">
        <f ca="1">SUM(H12:I12:J12:K12:L12:M12:N12:O12:P12)</f>
        <v>79</v>
      </c>
      <c r="H12" s="33">
        <v>28</v>
      </c>
      <c r="I12" s="33"/>
      <c r="J12" s="33">
        <v>51</v>
      </c>
      <c r="K12" s="33"/>
      <c r="L12" s="33"/>
      <c r="M12" s="33"/>
      <c r="N12" s="33"/>
      <c r="O12" s="28"/>
      <c r="P12" s="32"/>
    </row>
    <row r="13" spans="1:16" ht="18">
      <c r="A13" s="33">
        <v>7</v>
      </c>
      <c r="B13" s="31" t="s">
        <v>19</v>
      </c>
      <c r="C13" s="31" t="s">
        <v>20</v>
      </c>
      <c r="D13" s="31" t="s">
        <v>15</v>
      </c>
      <c r="E13" s="31" t="s">
        <v>16</v>
      </c>
      <c r="F13" s="31" t="s">
        <v>17</v>
      </c>
      <c r="G13" s="29">
        <f ca="1">SUM(H13:I13:J13:K13:L13:M13:N13:O13:P13)</f>
        <v>76</v>
      </c>
      <c r="H13" s="33">
        <v>28</v>
      </c>
      <c r="I13" s="33"/>
      <c r="J13" s="33">
        <v>34</v>
      </c>
      <c r="K13" s="33">
        <v>14</v>
      </c>
      <c r="L13" s="33"/>
      <c r="M13" s="33"/>
      <c r="N13" s="33"/>
      <c r="O13" s="28"/>
      <c r="P13" s="32"/>
    </row>
    <row r="14" spans="1:16" ht="18">
      <c r="A14" s="33">
        <v>8</v>
      </c>
      <c r="B14" s="31" t="s">
        <v>305</v>
      </c>
      <c r="C14" s="31" t="s">
        <v>306</v>
      </c>
      <c r="D14" s="31" t="s">
        <v>15</v>
      </c>
      <c r="E14" s="31" t="s">
        <v>16</v>
      </c>
      <c r="F14" s="31" t="s">
        <v>17</v>
      </c>
      <c r="G14" s="29">
        <f ca="1">SUM(H14:I14:J14:K14:L14:M14:N14:O14:P14)</f>
        <v>72</v>
      </c>
      <c r="H14" s="33">
        <v>21</v>
      </c>
      <c r="I14" s="33"/>
      <c r="J14" s="33">
        <v>51</v>
      </c>
      <c r="K14" s="33"/>
      <c r="L14" s="33"/>
      <c r="M14" s="33"/>
      <c r="N14" s="33"/>
      <c r="O14" s="28"/>
      <c r="P14" s="32"/>
    </row>
    <row r="15" spans="1:16" ht="18">
      <c r="A15" s="33">
        <v>9</v>
      </c>
      <c r="B15" s="65" t="s">
        <v>128</v>
      </c>
      <c r="C15" s="65" t="s">
        <v>414</v>
      </c>
      <c r="D15" s="65" t="s">
        <v>440</v>
      </c>
      <c r="E15" s="65" t="s">
        <v>441</v>
      </c>
      <c r="F15" s="65" t="s">
        <v>280</v>
      </c>
      <c r="G15" s="66">
        <f ca="1">SUM(H15:I15:J15:K15:L15:M15:N15:O15:P15)</f>
        <v>62</v>
      </c>
      <c r="H15" s="67"/>
      <c r="I15" s="67">
        <v>14</v>
      </c>
      <c r="J15" s="67">
        <v>34</v>
      </c>
      <c r="K15" s="67">
        <v>14</v>
      </c>
      <c r="L15" s="67"/>
      <c r="M15" s="67"/>
      <c r="N15" s="67"/>
      <c r="O15" s="28"/>
      <c r="P15" s="32"/>
    </row>
    <row r="16" spans="1:16" ht="18">
      <c r="A16" s="33">
        <v>10</v>
      </c>
      <c r="B16" s="31" t="s">
        <v>678</v>
      </c>
      <c r="C16" s="31" t="s">
        <v>679</v>
      </c>
      <c r="D16" s="31" t="s">
        <v>15</v>
      </c>
      <c r="E16" s="31" t="s">
        <v>657</v>
      </c>
      <c r="F16" s="31" t="s">
        <v>641</v>
      </c>
      <c r="G16" s="29">
        <f ca="1">SUM(H16:I16:J16:K16:L16:M16:N16:O16:P16)</f>
        <v>56</v>
      </c>
      <c r="H16" s="33"/>
      <c r="I16" s="33"/>
      <c r="J16" s="33"/>
      <c r="K16" s="33">
        <v>28</v>
      </c>
      <c r="L16" s="33">
        <v>28</v>
      </c>
      <c r="M16" s="33"/>
      <c r="N16" s="33"/>
      <c r="O16" s="28"/>
      <c r="P16" s="32"/>
    </row>
    <row r="17" spans="1:16" ht="18">
      <c r="A17" s="33">
        <v>11</v>
      </c>
      <c r="B17" s="31" t="s">
        <v>48</v>
      </c>
      <c r="C17" s="31" t="s">
        <v>436</v>
      </c>
      <c r="D17" s="31" t="s">
        <v>11</v>
      </c>
      <c r="E17" s="31" t="s">
        <v>49</v>
      </c>
      <c r="F17" s="31" t="s">
        <v>13</v>
      </c>
      <c r="G17" s="29">
        <f ca="1">SUM(H17:I17:J17:K17:L17:M17:N17:O17:P17)</f>
        <v>56</v>
      </c>
      <c r="H17" s="33"/>
      <c r="I17" s="33">
        <v>28</v>
      </c>
      <c r="J17" s="33"/>
      <c r="K17" s="33">
        <v>28</v>
      </c>
      <c r="L17" s="33"/>
      <c r="M17" s="33"/>
      <c r="N17" s="33"/>
      <c r="O17" s="28"/>
      <c r="P17" s="32"/>
    </row>
    <row r="18" spans="1:16" ht="18">
      <c r="A18" s="33">
        <v>12</v>
      </c>
      <c r="B18" s="31" t="s">
        <v>55</v>
      </c>
      <c r="C18" s="31" t="s">
        <v>300</v>
      </c>
      <c r="D18" s="31" t="s">
        <v>15</v>
      </c>
      <c r="E18" s="31" t="s">
        <v>16</v>
      </c>
      <c r="F18" s="31" t="s">
        <v>17</v>
      </c>
      <c r="G18" s="29">
        <f ca="1">SUM(H18:I18:J18:K18:L18:M18:N18:O18:P18)</f>
        <v>49</v>
      </c>
      <c r="H18" s="33">
        <v>21</v>
      </c>
      <c r="I18" s="33"/>
      <c r="J18" s="33"/>
      <c r="K18" s="33">
        <v>28</v>
      </c>
      <c r="L18" s="33"/>
      <c r="M18" s="33"/>
      <c r="N18" s="33"/>
      <c r="O18" s="28"/>
      <c r="P18" s="32"/>
    </row>
    <row r="19" spans="1:16" ht="18">
      <c r="A19" s="33">
        <v>13</v>
      </c>
      <c r="B19" s="31" t="s">
        <v>674</v>
      </c>
      <c r="C19" s="31" t="s">
        <v>675</v>
      </c>
      <c r="D19" s="31" t="s">
        <v>15</v>
      </c>
      <c r="E19" s="31" t="s">
        <v>657</v>
      </c>
      <c r="F19" s="31" t="s">
        <v>641</v>
      </c>
      <c r="G19" s="29">
        <f ca="1">SUM(H19:I19:J19:K19:L19:M19:N19:O19:P19)</f>
        <v>49</v>
      </c>
      <c r="H19" s="33"/>
      <c r="I19" s="33"/>
      <c r="J19" s="33"/>
      <c r="K19" s="33">
        <v>21</v>
      </c>
      <c r="L19" s="33">
        <v>28</v>
      </c>
      <c r="M19" s="33"/>
      <c r="N19" s="33"/>
      <c r="O19" s="28"/>
      <c r="P19" s="32"/>
    </row>
    <row r="20" spans="1:16" ht="18">
      <c r="A20" s="33">
        <v>14</v>
      </c>
      <c r="B20" s="31" t="s">
        <v>21</v>
      </c>
      <c r="C20" s="31" t="s">
        <v>22</v>
      </c>
      <c r="D20" s="31" t="s">
        <v>11</v>
      </c>
      <c r="E20" s="31" t="s">
        <v>49</v>
      </c>
      <c r="F20" s="31" t="s">
        <v>13</v>
      </c>
      <c r="G20" s="29">
        <f ca="1">SUM(H20:I20:J20:K20:L20:M20:N20:O20:P20)</f>
        <v>47.599999999999994</v>
      </c>
      <c r="H20" s="33">
        <v>9.8</v>
      </c>
      <c r="I20" s="33">
        <v>28</v>
      </c>
      <c r="J20" s="33"/>
      <c r="K20" s="33"/>
      <c r="L20" s="33">
        <v>9.8</v>
      </c>
      <c r="M20" s="33"/>
      <c r="N20" s="33"/>
      <c r="O20" s="28"/>
      <c r="P20" s="32"/>
    </row>
    <row r="21" spans="1:16" ht="18">
      <c r="A21" s="33">
        <v>15</v>
      </c>
      <c r="B21" s="31" t="s">
        <v>14</v>
      </c>
      <c r="C21" s="31" t="s">
        <v>65</v>
      </c>
      <c r="D21" s="31" t="s">
        <v>15</v>
      </c>
      <c r="E21" s="31" t="s">
        <v>16</v>
      </c>
      <c r="F21" s="31" t="s">
        <v>17</v>
      </c>
      <c r="G21" s="29">
        <f ca="1">SUM(H21:I21:J21:K21:L21:M21:N21:O21:P21)</f>
        <v>42</v>
      </c>
      <c r="H21" s="33">
        <v>14</v>
      </c>
      <c r="I21" s="33">
        <v>14</v>
      </c>
      <c r="J21" s="33"/>
      <c r="K21" s="33">
        <v>14</v>
      </c>
      <c r="L21" s="33"/>
      <c r="M21" s="33"/>
      <c r="N21" s="33"/>
      <c r="O21" s="28"/>
      <c r="P21" s="32"/>
    </row>
    <row r="22" spans="1:16" ht="18">
      <c r="A22" s="33">
        <v>16</v>
      </c>
      <c r="B22" s="31" t="s">
        <v>67</v>
      </c>
      <c r="C22" s="31" t="s">
        <v>220</v>
      </c>
      <c r="D22" s="31" t="s">
        <v>15</v>
      </c>
      <c r="E22" s="31" t="s">
        <v>16</v>
      </c>
      <c r="F22" s="31" t="s">
        <v>17</v>
      </c>
      <c r="G22" s="29">
        <f ca="1">SUM(H22:I22:J22:K22:L22:M22:N22:O22:P22)</f>
        <v>37.8</v>
      </c>
      <c r="H22" s="33">
        <v>14</v>
      </c>
      <c r="I22" s="33">
        <v>14</v>
      </c>
      <c r="J22" s="33"/>
      <c r="K22" s="33"/>
      <c r="L22" s="33">
        <v>9.8</v>
      </c>
      <c r="M22" s="33"/>
      <c r="N22" s="33"/>
      <c r="O22" s="28"/>
      <c r="P22" s="32"/>
    </row>
    <row r="23" spans="1:16" ht="18">
      <c r="A23" s="33">
        <v>17</v>
      </c>
      <c r="B23" s="31" t="s">
        <v>59</v>
      </c>
      <c r="C23" s="31" t="s">
        <v>224</v>
      </c>
      <c r="D23" s="31" t="s">
        <v>11</v>
      </c>
      <c r="E23" s="31" t="s">
        <v>49</v>
      </c>
      <c r="F23" s="31" t="s">
        <v>13</v>
      </c>
      <c r="G23" s="29">
        <f ca="1">SUM(H23:I23:J23:K23:L23:M23:N23:O23:P23)</f>
        <v>35</v>
      </c>
      <c r="H23" s="33">
        <v>14</v>
      </c>
      <c r="I23" s="33">
        <v>21</v>
      </c>
      <c r="J23" s="33"/>
      <c r="K23" s="33"/>
      <c r="L23" s="33"/>
      <c r="M23" s="33"/>
      <c r="N23" s="33"/>
      <c r="O23" s="28"/>
      <c r="P23" s="32"/>
    </row>
    <row r="24" spans="1:16" ht="18">
      <c r="A24" s="33">
        <v>18</v>
      </c>
      <c r="B24" s="31" t="s">
        <v>303</v>
      </c>
      <c r="C24" s="31" t="s">
        <v>174</v>
      </c>
      <c r="D24" s="31" t="s">
        <v>11</v>
      </c>
      <c r="E24" s="31" t="s">
        <v>49</v>
      </c>
      <c r="F24" s="31" t="s">
        <v>76</v>
      </c>
      <c r="G24" s="29">
        <f ca="1">SUM(H24:I24:J24:K24:L24:M24:N24:O24:P24)</f>
        <v>30.8</v>
      </c>
      <c r="H24" s="33">
        <v>21</v>
      </c>
      <c r="I24" s="33"/>
      <c r="J24" s="33"/>
      <c r="K24" s="33">
        <v>9.8</v>
      </c>
      <c r="L24" s="33"/>
      <c r="M24" s="33"/>
      <c r="N24" s="33"/>
      <c r="O24" s="28"/>
      <c r="P24" s="32"/>
    </row>
    <row r="25" spans="1:16" ht="18">
      <c r="A25" s="33">
        <v>19</v>
      </c>
      <c r="B25" s="31" t="s">
        <v>14</v>
      </c>
      <c r="C25" s="31" t="s">
        <v>133</v>
      </c>
      <c r="D25" s="31" t="s">
        <v>15</v>
      </c>
      <c r="E25" s="31" t="s">
        <v>309</v>
      </c>
      <c r="F25" s="31" t="s">
        <v>140</v>
      </c>
      <c r="G25" s="29">
        <f ca="1">SUM(H25:I25:J25:K25:L25:M25:N25:O25:P25)</f>
        <v>30.2</v>
      </c>
      <c r="H25" s="33">
        <v>9.8</v>
      </c>
      <c r="I25" s="33"/>
      <c r="J25" s="33">
        <v>20.4</v>
      </c>
      <c r="K25" s="33"/>
      <c r="L25" s="33"/>
      <c r="M25" s="33"/>
      <c r="N25" s="33"/>
      <c r="O25" s="28"/>
      <c r="P25" s="32"/>
    </row>
    <row r="26" spans="1:16" ht="18">
      <c r="A26" s="33">
        <v>20</v>
      </c>
      <c r="B26" s="31" t="s">
        <v>72</v>
      </c>
      <c r="C26" s="31" t="s">
        <v>161</v>
      </c>
      <c r="D26" s="31" t="s">
        <v>11</v>
      </c>
      <c r="E26" s="31" t="s">
        <v>49</v>
      </c>
      <c r="F26" s="31" t="s">
        <v>13</v>
      </c>
      <c r="G26" s="29">
        <f ca="1">SUM(H26:I26:J26:K26:L26:M26:N26:O26:P26)</f>
        <v>28</v>
      </c>
      <c r="H26" s="33">
        <v>28</v>
      </c>
      <c r="I26" s="33"/>
      <c r="J26" s="33"/>
      <c r="K26" s="33"/>
      <c r="L26" s="33"/>
      <c r="M26" s="33"/>
      <c r="N26" s="33"/>
      <c r="O26" s="28"/>
      <c r="P26" s="32"/>
    </row>
    <row r="27" spans="1:16" ht="18">
      <c r="A27" s="33">
        <v>21</v>
      </c>
      <c r="B27" s="31" t="s">
        <v>301</v>
      </c>
      <c r="C27" s="31" t="s">
        <v>302</v>
      </c>
      <c r="D27" s="31" t="s">
        <v>138</v>
      </c>
      <c r="E27" s="31" t="s">
        <v>139</v>
      </c>
      <c r="F27" s="31" t="s">
        <v>144</v>
      </c>
      <c r="G27" s="29">
        <f ca="1">SUM(H27:I27:J27:K27:L27:M27:N27:O27:P27)</f>
        <v>28</v>
      </c>
      <c r="H27" s="33">
        <v>28</v>
      </c>
      <c r="I27" s="33"/>
      <c r="J27" s="33"/>
      <c r="K27" s="33"/>
      <c r="L27" s="33"/>
      <c r="M27" s="33"/>
      <c r="N27" s="33"/>
      <c r="O27" s="28"/>
      <c r="P27" s="32"/>
    </row>
    <row r="28" spans="1:16" ht="18">
      <c r="A28" s="33">
        <v>22</v>
      </c>
      <c r="B28" s="31" t="s">
        <v>223</v>
      </c>
      <c r="C28" s="31" t="s">
        <v>724</v>
      </c>
      <c r="D28" s="31" t="s">
        <v>15</v>
      </c>
      <c r="E28" s="31" t="s">
        <v>657</v>
      </c>
      <c r="F28" s="31" t="s">
        <v>641</v>
      </c>
      <c r="G28" s="29">
        <f ca="1">SUM(H28:I28:J28:K28:L28:M28:N28:O28:P28)</f>
        <v>28</v>
      </c>
      <c r="H28" s="33"/>
      <c r="I28" s="33"/>
      <c r="J28" s="33"/>
      <c r="K28" s="33"/>
      <c r="L28" s="33">
        <v>28</v>
      </c>
      <c r="M28" s="33"/>
      <c r="N28" s="33"/>
      <c r="O28" s="28"/>
      <c r="P28" s="32"/>
    </row>
    <row r="29" spans="1:16" ht="18">
      <c r="A29" s="33">
        <v>23</v>
      </c>
      <c r="B29" s="31" t="s">
        <v>69</v>
      </c>
      <c r="C29" s="31" t="s">
        <v>272</v>
      </c>
      <c r="D29" s="31" t="s">
        <v>15</v>
      </c>
      <c r="E29" s="31" t="s">
        <v>657</v>
      </c>
      <c r="F29" s="31" t="s">
        <v>641</v>
      </c>
      <c r="G29" s="29">
        <f ca="1">SUM(H29:I29:J29:K29:L29:M29:N29:O29:P29)</f>
        <v>28</v>
      </c>
      <c r="H29" s="33"/>
      <c r="I29" s="33"/>
      <c r="J29" s="33"/>
      <c r="K29" s="33">
        <v>28</v>
      </c>
      <c r="L29" s="33"/>
      <c r="M29" s="33"/>
      <c r="N29" s="33"/>
      <c r="O29" s="28"/>
      <c r="P29" s="32"/>
    </row>
    <row r="30" spans="1:16" ht="18">
      <c r="A30" s="33">
        <v>24</v>
      </c>
      <c r="B30" s="31" t="s">
        <v>43</v>
      </c>
      <c r="C30" s="31" t="s">
        <v>163</v>
      </c>
      <c r="D30" s="31" t="s">
        <v>15</v>
      </c>
      <c r="E30" s="31" t="s">
        <v>465</v>
      </c>
      <c r="F30" s="31" t="s">
        <v>53</v>
      </c>
      <c r="G30" s="29">
        <f ca="1">SUM(H30:I30:J30:K30:L30:M30:N30:O30:P30)</f>
        <v>23.8</v>
      </c>
      <c r="H30" s="33"/>
      <c r="I30" s="33"/>
      <c r="J30" s="33">
        <v>23.8</v>
      </c>
      <c r="K30" s="33"/>
      <c r="L30" s="33"/>
      <c r="M30" s="33"/>
      <c r="N30" s="33"/>
      <c r="O30" s="28"/>
      <c r="P30" s="32"/>
    </row>
    <row r="31" spans="1:16" ht="18">
      <c r="A31" s="33">
        <v>25</v>
      </c>
      <c r="B31" s="31" t="s">
        <v>217</v>
      </c>
      <c r="C31" s="31" t="s">
        <v>687</v>
      </c>
      <c r="D31" s="31" t="s">
        <v>7</v>
      </c>
      <c r="E31" s="31" t="s">
        <v>688</v>
      </c>
      <c r="F31" s="31" t="s">
        <v>8</v>
      </c>
      <c r="G31" s="29">
        <f ca="1">SUM(H31:I31:J31:K31:L31:M31:N31:O31:P31)</f>
        <v>21</v>
      </c>
      <c r="H31" s="33"/>
      <c r="I31" s="33"/>
      <c r="J31" s="33"/>
      <c r="K31" s="33">
        <v>21</v>
      </c>
      <c r="L31" s="33"/>
      <c r="M31" s="33"/>
      <c r="N31" s="33"/>
      <c r="O31" s="28"/>
      <c r="P31" s="32"/>
    </row>
    <row r="32" spans="1:16" ht="18">
      <c r="A32" s="33">
        <v>26</v>
      </c>
      <c r="B32" s="31" t="s">
        <v>680</v>
      </c>
      <c r="C32" s="31" t="s">
        <v>676</v>
      </c>
      <c r="D32" s="31" t="s">
        <v>15</v>
      </c>
      <c r="E32" s="31" t="s">
        <v>657</v>
      </c>
      <c r="F32" s="31" t="s">
        <v>641</v>
      </c>
      <c r="G32" s="29">
        <f ca="1">SUM(H32:I32:J32:K32:L32:M32:N32:O32:P32)</f>
        <v>21</v>
      </c>
      <c r="H32" s="33"/>
      <c r="I32" s="33"/>
      <c r="J32" s="33"/>
      <c r="K32" s="33">
        <v>21</v>
      </c>
      <c r="L32" s="33"/>
      <c r="M32" s="33"/>
      <c r="N32" s="33"/>
      <c r="O32" s="28"/>
      <c r="P32" s="32"/>
    </row>
    <row r="33" spans="1:16" ht="18">
      <c r="A33" s="33">
        <v>27</v>
      </c>
      <c r="B33" s="31" t="s">
        <v>14</v>
      </c>
      <c r="C33" s="31" t="s">
        <v>435</v>
      </c>
      <c r="D33" s="31" t="s">
        <v>15</v>
      </c>
      <c r="E33" s="31" t="s">
        <v>16</v>
      </c>
      <c r="F33" s="31" t="s">
        <v>17</v>
      </c>
      <c r="G33" s="29">
        <f ca="1">SUM(H33:I33:J33:K33:L33:M33:N33:O33:P33)</f>
        <v>21</v>
      </c>
      <c r="H33" s="33"/>
      <c r="I33" s="33">
        <v>21</v>
      </c>
      <c r="J33" s="33"/>
      <c r="K33" s="33"/>
      <c r="L33" s="33"/>
      <c r="M33" s="33"/>
      <c r="N33" s="33"/>
      <c r="O33" s="28"/>
      <c r="P33" s="32"/>
    </row>
    <row r="34" spans="1:16" ht="18">
      <c r="A34" s="33">
        <v>28</v>
      </c>
      <c r="B34" s="31" t="s">
        <v>437</v>
      </c>
      <c r="C34" s="31" t="s">
        <v>438</v>
      </c>
      <c r="D34" s="31" t="s">
        <v>11</v>
      </c>
      <c r="E34" s="31" t="s">
        <v>49</v>
      </c>
      <c r="F34" s="31" t="s">
        <v>76</v>
      </c>
      <c r="G34" s="29">
        <f ca="1">SUM(H34:I34:J34:K34:L34:M34:N34:O34:P34)</f>
        <v>21</v>
      </c>
      <c r="H34" s="33"/>
      <c r="I34" s="33">
        <v>21</v>
      </c>
      <c r="J34" s="33"/>
      <c r="K34" s="33"/>
      <c r="L34" s="33"/>
      <c r="M34" s="33"/>
      <c r="N34" s="33"/>
      <c r="O34" s="28"/>
      <c r="P34" s="32"/>
    </row>
    <row r="35" spans="1:16" ht="18">
      <c r="A35" s="33">
        <v>29</v>
      </c>
      <c r="B35" s="31" t="s">
        <v>223</v>
      </c>
      <c r="C35" s="31" t="s">
        <v>147</v>
      </c>
      <c r="D35" s="31" t="s">
        <v>11</v>
      </c>
      <c r="E35" s="31" t="s">
        <v>49</v>
      </c>
      <c r="F35" s="31" t="s">
        <v>13</v>
      </c>
      <c r="G35" s="29">
        <f ca="1">SUM(H35:I35:J35:K35:L35:M35:N35:O35:P35)</f>
        <v>21</v>
      </c>
      <c r="H35" s="33">
        <v>21</v>
      </c>
      <c r="I35" s="33"/>
      <c r="J35" s="33"/>
      <c r="K35" s="33"/>
      <c r="L35" s="33"/>
      <c r="M35" s="33"/>
      <c r="N35" s="33"/>
      <c r="O35" s="28"/>
      <c r="P35" s="32"/>
    </row>
    <row r="36" spans="1:16" ht="18">
      <c r="A36" s="33">
        <v>30</v>
      </c>
      <c r="B36" s="31" t="s">
        <v>719</v>
      </c>
      <c r="C36" s="31" t="s">
        <v>720</v>
      </c>
      <c r="D36" s="31" t="s">
        <v>520</v>
      </c>
      <c r="E36" s="31" t="s">
        <v>698</v>
      </c>
      <c r="F36" s="31" t="s">
        <v>699</v>
      </c>
      <c r="G36" s="29">
        <f ca="1">SUM(H36:I36:J36:K36:L36:M36:N36:O36:P36)</f>
        <v>21</v>
      </c>
      <c r="H36" s="33"/>
      <c r="I36" s="33"/>
      <c r="J36" s="33"/>
      <c r="K36" s="33"/>
      <c r="L36" s="33">
        <v>21</v>
      </c>
      <c r="M36" s="33"/>
      <c r="N36" s="33"/>
      <c r="O36" s="28"/>
      <c r="P36" s="32"/>
    </row>
    <row r="37" spans="1:16" ht="18">
      <c r="A37" s="33">
        <v>31</v>
      </c>
      <c r="B37" s="31" t="s">
        <v>717</v>
      </c>
      <c r="C37" s="31" t="s">
        <v>718</v>
      </c>
      <c r="D37" s="31" t="s">
        <v>520</v>
      </c>
      <c r="E37" s="31" t="s">
        <v>698</v>
      </c>
      <c r="F37" s="31" t="s">
        <v>699</v>
      </c>
      <c r="G37" s="29">
        <f ca="1">SUM(H37:I37:J37:K37:L37:M37:N37:O37:P37)</f>
        <v>21</v>
      </c>
      <c r="H37" s="33"/>
      <c r="I37" s="33"/>
      <c r="J37" s="33"/>
      <c r="K37" s="33"/>
      <c r="L37" s="33">
        <v>21</v>
      </c>
      <c r="M37" s="33"/>
      <c r="N37" s="33"/>
      <c r="O37" s="28"/>
      <c r="P37" s="32"/>
    </row>
    <row r="38" spans="1:16" ht="18">
      <c r="A38" s="33">
        <v>32</v>
      </c>
      <c r="B38" s="31" t="s">
        <v>681</v>
      </c>
      <c r="C38" s="31" t="s">
        <v>721</v>
      </c>
      <c r="D38" s="31" t="s">
        <v>15</v>
      </c>
      <c r="E38" s="31" t="s">
        <v>657</v>
      </c>
      <c r="F38" s="31" t="s">
        <v>641</v>
      </c>
      <c r="G38" s="29">
        <f ca="1">SUM(H38:I38:J38:K38:L38:M38:N38:O38:P38)</f>
        <v>21</v>
      </c>
      <c r="H38" s="33"/>
      <c r="I38" s="33"/>
      <c r="J38" s="33"/>
      <c r="K38" s="33"/>
      <c r="L38" s="33">
        <v>21</v>
      </c>
      <c r="M38" s="33"/>
      <c r="N38" s="33"/>
      <c r="O38" s="28"/>
      <c r="P38" s="32"/>
    </row>
    <row r="39" spans="1:16" ht="18">
      <c r="A39" s="33">
        <v>33</v>
      </c>
      <c r="B39" s="31" t="s">
        <v>716</v>
      </c>
      <c r="C39" s="31" t="s">
        <v>715</v>
      </c>
      <c r="D39" s="31" t="s">
        <v>15</v>
      </c>
      <c r="E39" s="31" t="s">
        <v>657</v>
      </c>
      <c r="F39" s="31" t="s">
        <v>641</v>
      </c>
      <c r="G39" s="29">
        <f ca="1">SUM(H39:I39:J39:K39:L39:M39:N39:O39:P39)</f>
        <v>21</v>
      </c>
      <c r="H39" s="33"/>
      <c r="I39" s="33"/>
      <c r="J39" s="33"/>
      <c r="K39" s="33"/>
      <c r="L39" s="33">
        <v>21</v>
      </c>
      <c r="M39" s="33"/>
      <c r="N39" s="33"/>
      <c r="O39" s="28"/>
      <c r="P39" s="32"/>
    </row>
    <row r="40" spans="1:16" ht="18">
      <c r="A40" s="33">
        <v>34</v>
      </c>
      <c r="B40" s="31" t="s">
        <v>725</v>
      </c>
      <c r="C40" s="31" t="s">
        <v>726</v>
      </c>
      <c r="D40" s="31" t="s">
        <v>15</v>
      </c>
      <c r="E40" s="31" t="s">
        <v>465</v>
      </c>
      <c r="F40" s="31" t="s">
        <v>723</v>
      </c>
      <c r="G40" s="29">
        <f ca="1">SUM(H40:I40:J40:K40:L40:M40:N40:O40:P40)</f>
        <v>21</v>
      </c>
      <c r="H40" s="33"/>
      <c r="I40" s="33"/>
      <c r="J40" s="33"/>
      <c r="K40" s="33"/>
      <c r="L40" s="33">
        <v>21</v>
      </c>
      <c r="M40" s="33"/>
      <c r="N40" s="33"/>
      <c r="O40" s="28"/>
      <c r="P40" s="32"/>
    </row>
    <row r="41" spans="1:16" ht="18">
      <c r="A41" s="33">
        <v>35</v>
      </c>
      <c r="B41" s="31" t="s">
        <v>598</v>
      </c>
      <c r="C41" s="31" t="s">
        <v>722</v>
      </c>
      <c r="D41" s="31" t="s">
        <v>15</v>
      </c>
      <c r="E41" s="31" t="s">
        <v>465</v>
      </c>
      <c r="F41" s="31" t="s">
        <v>723</v>
      </c>
      <c r="G41" s="29">
        <f ca="1">SUM(H41:I41:J41:K41:L41:M41:N41:O41:P41)</f>
        <v>14</v>
      </c>
      <c r="H41" s="33"/>
      <c r="I41" s="33"/>
      <c r="J41" s="33"/>
      <c r="K41" s="33"/>
      <c r="L41" s="33">
        <v>14</v>
      </c>
      <c r="M41" s="33"/>
      <c r="N41" s="33"/>
      <c r="O41" s="28"/>
      <c r="P41" s="32"/>
    </row>
    <row r="42" spans="1:16" ht="18">
      <c r="A42" s="33">
        <v>36</v>
      </c>
      <c r="B42" s="31" t="s">
        <v>634</v>
      </c>
      <c r="C42" s="31" t="s">
        <v>676</v>
      </c>
      <c r="D42" s="31" t="s">
        <v>15</v>
      </c>
      <c r="E42" s="31" t="s">
        <v>657</v>
      </c>
      <c r="F42" s="31" t="s">
        <v>641</v>
      </c>
      <c r="G42" s="29">
        <f ca="1">SUM(H42:I42:J42:K42:L42:M42:N42:O42:P42)</f>
        <v>14</v>
      </c>
      <c r="H42" s="33"/>
      <c r="I42" s="33"/>
      <c r="J42" s="33"/>
      <c r="K42" s="33">
        <v>14</v>
      </c>
      <c r="L42" s="33"/>
      <c r="M42" s="33"/>
      <c r="N42" s="33"/>
      <c r="O42" s="28"/>
      <c r="P42" s="32"/>
    </row>
    <row r="43" spans="1:16" ht="18">
      <c r="A43" s="33">
        <v>37</v>
      </c>
      <c r="B43" s="31" t="s">
        <v>223</v>
      </c>
      <c r="C43" s="31" t="s">
        <v>304</v>
      </c>
      <c r="D43" s="31" t="s">
        <v>51</v>
      </c>
      <c r="E43" s="31" t="s">
        <v>52</v>
      </c>
      <c r="F43" s="31" t="s">
        <v>53</v>
      </c>
      <c r="G43" s="29">
        <f ca="1">SUM(H43:I43:J43:K43:L43:M43:N43:O43:P43)</f>
        <v>14</v>
      </c>
      <c r="H43" s="33">
        <v>14</v>
      </c>
      <c r="I43" s="33"/>
      <c r="J43" s="33"/>
      <c r="K43" s="33"/>
      <c r="L43" s="33"/>
      <c r="M43" s="33"/>
      <c r="N43" s="33"/>
      <c r="O43" s="28"/>
      <c r="P43" s="32"/>
    </row>
    <row r="44" spans="1:16" ht="18">
      <c r="A44" s="33">
        <v>38</v>
      </c>
      <c r="B44" s="31" t="s">
        <v>681</v>
      </c>
      <c r="C44" s="31" t="s">
        <v>682</v>
      </c>
      <c r="D44" s="31" t="s">
        <v>440</v>
      </c>
      <c r="E44" s="31" t="s">
        <v>683</v>
      </c>
      <c r="F44" s="31" t="s">
        <v>684</v>
      </c>
      <c r="G44" s="29">
        <f ca="1">SUM(H44:I44:J44:K44:L44:M44:N44:O44:P44)</f>
        <v>9.8</v>
      </c>
      <c r="H44" s="33"/>
      <c r="I44" s="33"/>
      <c r="J44" s="33"/>
      <c r="K44" s="33">
        <v>9.8</v>
      </c>
      <c r="L44" s="33"/>
      <c r="M44" s="33"/>
      <c r="N44" s="33"/>
      <c r="O44" s="28"/>
      <c r="P44" s="32"/>
    </row>
    <row r="45" spans="1:16" ht="18">
      <c r="A45" s="33">
        <v>39</v>
      </c>
      <c r="B45" s="65" t="s">
        <v>129</v>
      </c>
      <c r="C45" s="65" t="s">
        <v>442</v>
      </c>
      <c r="D45" s="65" t="s">
        <v>15</v>
      </c>
      <c r="E45" s="65" t="s">
        <v>16</v>
      </c>
      <c r="F45" s="65" t="s">
        <v>17</v>
      </c>
      <c r="G45" s="66">
        <f ca="1">SUM(H45:I45:J45:K45:L45:M45:N45:O45:P45)</f>
        <v>9.8</v>
      </c>
      <c r="H45" s="67"/>
      <c r="I45" s="67">
        <v>9.8</v>
      </c>
      <c r="J45" s="67"/>
      <c r="K45" s="67"/>
      <c r="L45" s="67"/>
      <c r="M45" s="67"/>
      <c r="N45" s="67"/>
      <c r="O45" s="28"/>
      <c r="P45" s="32"/>
    </row>
    <row r="46" spans="1:16" ht="18">
      <c r="A46" s="33">
        <v>40</v>
      </c>
      <c r="B46" s="65" t="s">
        <v>37</v>
      </c>
      <c r="C46" s="65" t="s">
        <v>454</v>
      </c>
      <c r="D46" s="65" t="s">
        <v>51</v>
      </c>
      <c r="E46" s="65" t="s">
        <v>52</v>
      </c>
      <c r="F46" s="65" t="s">
        <v>686</v>
      </c>
      <c r="G46" s="66">
        <f ca="1">SUM(H46:I46:J46:K46:L46:M46:N46:O46:P46)</f>
        <v>8.4</v>
      </c>
      <c r="H46" s="67"/>
      <c r="I46" s="67"/>
      <c r="J46" s="67"/>
      <c r="K46" s="67">
        <v>8.4</v>
      </c>
      <c r="L46" s="67"/>
      <c r="M46" s="67"/>
      <c r="N46" s="67"/>
      <c r="O46" s="28"/>
      <c r="P46" s="32"/>
    </row>
    <row r="47" spans="1:16" ht="18">
      <c r="A47" s="33">
        <v>41</v>
      </c>
      <c r="B47" s="65" t="s">
        <v>685</v>
      </c>
      <c r="C47" s="65" t="s">
        <v>671</v>
      </c>
      <c r="D47" s="65" t="s">
        <v>479</v>
      </c>
      <c r="E47" s="65" t="s">
        <v>663</v>
      </c>
      <c r="F47" s="65" t="s">
        <v>664</v>
      </c>
      <c r="G47" s="66">
        <f ca="1">SUM(H47:I47:J47:K47:L47:M47:N47:O47:P47)</f>
        <v>8.4</v>
      </c>
      <c r="H47" s="67"/>
      <c r="I47" s="67"/>
      <c r="J47" s="67"/>
      <c r="K47" s="67">
        <v>8.4</v>
      </c>
      <c r="L47" s="67"/>
      <c r="M47" s="67"/>
      <c r="N47" s="67"/>
      <c r="O47" s="28"/>
      <c r="P47" s="32"/>
    </row>
    <row r="48" spans="1:16" ht="18">
      <c r="A48" s="33">
        <v>42</v>
      </c>
      <c r="B48" s="65" t="s">
        <v>677</v>
      </c>
      <c r="C48" s="65" t="s">
        <v>64</v>
      </c>
      <c r="D48" s="65" t="s">
        <v>11</v>
      </c>
      <c r="E48" s="65" t="s">
        <v>49</v>
      </c>
      <c r="F48" s="65" t="s">
        <v>13</v>
      </c>
      <c r="G48" s="66">
        <f ca="1">SUM(H48:I48:J48:K48:L48:M48:N48:O48:P48)</f>
        <v>22.4</v>
      </c>
      <c r="H48" s="67"/>
      <c r="I48" s="67"/>
      <c r="J48" s="67"/>
      <c r="K48" s="67">
        <v>8.4</v>
      </c>
      <c r="L48" s="67">
        <v>14</v>
      </c>
      <c r="M48" s="67"/>
      <c r="N48" s="67"/>
      <c r="O48" s="28"/>
      <c r="P48" s="32"/>
    </row>
    <row r="49" spans="1:16" ht="18">
      <c r="A49" s="33">
        <v>43</v>
      </c>
      <c r="B49" s="31" t="s">
        <v>307</v>
      </c>
      <c r="C49" s="31" t="s">
        <v>282</v>
      </c>
      <c r="D49" s="31" t="s">
        <v>15</v>
      </c>
      <c r="E49" s="31" t="s">
        <v>16</v>
      </c>
      <c r="F49" s="31" t="s">
        <v>17</v>
      </c>
      <c r="G49" s="29">
        <f ca="1">SUM(H49:I49:J49:K49:L49:M49:N49:O49:P49)</f>
        <v>8.4</v>
      </c>
      <c r="H49" s="33">
        <v>8.4</v>
      </c>
      <c r="I49" s="33"/>
      <c r="J49" s="33"/>
      <c r="K49" s="33"/>
      <c r="L49" s="33"/>
      <c r="M49" s="33"/>
      <c r="N49" s="33"/>
      <c r="O49" s="28"/>
      <c r="P49" s="32"/>
    </row>
    <row r="50" spans="1:16" ht="18">
      <c r="A50" s="33"/>
      <c r="B50" s="65"/>
      <c r="C50" s="65"/>
      <c r="D50" s="65"/>
      <c r="E50" s="65"/>
      <c r="F50" s="65"/>
      <c r="G50" s="66">
        <f ca="1">SUM(H50:I50:J50:K50:L50:M50:N50:O50:P50)</f>
        <v>0</v>
      </c>
      <c r="H50" s="67"/>
      <c r="I50" s="67"/>
      <c r="J50" s="67"/>
      <c r="K50" s="67"/>
      <c r="L50" s="67"/>
      <c r="M50" s="67"/>
      <c r="N50" s="67"/>
      <c r="O50" s="28"/>
      <c r="P50" s="32"/>
    </row>
    <row r="51" spans="1:16" ht="18">
      <c r="A51" s="33"/>
      <c r="B51" s="65"/>
      <c r="C51" s="65"/>
      <c r="D51" s="65"/>
      <c r="E51" s="65"/>
      <c r="F51" s="65"/>
      <c r="G51" s="66">
        <f ca="1">SUM(H51:I51:J51:K51:L51:M51:N51:O51:P51)</f>
        <v>0</v>
      </c>
      <c r="H51" s="67"/>
      <c r="I51" s="67"/>
      <c r="J51" s="67"/>
      <c r="K51" s="67"/>
      <c r="L51" s="67"/>
      <c r="M51" s="67"/>
      <c r="N51" s="67"/>
      <c r="O51" s="28"/>
      <c r="P51" s="32"/>
    </row>
    <row r="52" spans="1:16" ht="18">
      <c r="A52" s="33"/>
      <c r="B52" s="65"/>
      <c r="C52" s="65"/>
      <c r="D52" s="65"/>
      <c r="E52" s="65"/>
      <c r="F52" s="65"/>
      <c r="G52" s="66">
        <f ca="1">SUM(H52:I52:J52:K52:L52:M52:N52:O52:P52)</f>
        <v>0</v>
      </c>
      <c r="H52" s="67"/>
      <c r="I52" s="67"/>
      <c r="J52" s="67"/>
      <c r="K52" s="67"/>
      <c r="L52" s="67"/>
      <c r="M52" s="67"/>
      <c r="N52" s="67"/>
      <c r="O52" s="28"/>
      <c r="P52" s="32"/>
    </row>
    <row r="53" spans="1:16" ht="18">
      <c r="A53" s="33"/>
      <c r="B53" s="65"/>
      <c r="C53" s="65"/>
      <c r="D53" s="65"/>
      <c r="E53" s="65"/>
      <c r="F53" s="65"/>
      <c r="G53" s="66">
        <f ca="1">SUM(H53:I53:J53:K53:L53:M53:N53:O53:P53)</f>
        <v>0</v>
      </c>
      <c r="H53" s="67"/>
      <c r="I53" s="67"/>
      <c r="J53" s="67"/>
      <c r="K53" s="67"/>
      <c r="L53" s="67"/>
      <c r="M53" s="67"/>
      <c r="N53" s="67"/>
      <c r="O53" s="28"/>
      <c r="P53" s="32"/>
    </row>
    <row r="54" spans="1:16" ht="18">
      <c r="A54" s="33"/>
      <c r="B54" s="65"/>
      <c r="C54" s="65"/>
      <c r="D54" s="65"/>
      <c r="E54" s="65"/>
      <c r="F54" s="65"/>
      <c r="G54" s="66">
        <f ca="1">SUM(H54:I54:J54:K54:L54:M54:N54:O54:P54)</f>
        <v>0</v>
      </c>
      <c r="H54" s="67"/>
      <c r="I54" s="67"/>
      <c r="J54" s="67"/>
      <c r="K54" s="67"/>
      <c r="L54" s="67"/>
      <c r="M54" s="67"/>
      <c r="N54" s="67"/>
      <c r="O54" s="28"/>
      <c r="P54" s="32"/>
    </row>
    <row r="55" spans="1:16" ht="18">
      <c r="A55" s="33"/>
      <c r="B55" s="31"/>
      <c r="C55" s="31"/>
      <c r="D55" s="31"/>
      <c r="E55" s="31"/>
      <c r="F55" s="31"/>
      <c r="G55" s="29">
        <f ca="1">SUM(H55:I55:J55:K55:L55:M55:N55:O55:P55)</f>
        <v>0</v>
      </c>
      <c r="H55" s="33"/>
      <c r="I55" s="33"/>
      <c r="J55" s="33"/>
      <c r="K55" s="33"/>
      <c r="L55" s="33"/>
      <c r="M55" s="33"/>
      <c r="N55" s="33"/>
      <c r="O55" s="28"/>
      <c r="P55" s="32"/>
    </row>
    <row r="56" spans="1:16" ht="18">
      <c r="A56" s="33"/>
      <c r="B56" s="65"/>
      <c r="C56" s="65"/>
      <c r="D56" s="65"/>
      <c r="E56" s="65"/>
      <c r="F56" s="65"/>
      <c r="G56" s="66">
        <f ca="1">SUM(H56:I56:J56:K56:L56:M56:N56:O56:P56)</f>
        <v>0</v>
      </c>
      <c r="H56" s="67"/>
      <c r="I56" s="67"/>
      <c r="J56" s="67"/>
      <c r="K56" s="67"/>
      <c r="L56" s="67"/>
      <c r="M56" s="67"/>
      <c r="N56" s="67"/>
      <c r="O56" s="28"/>
      <c r="P56" s="32"/>
    </row>
    <row r="57" spans="1:16" ht="18">
      <c r="A57" s="33"/>
      <c r="B57" s="65"/>
      <c r="C57" s="65"/>
      <c r="D57" s="65"/>
      <c r="E57" s="65"/>
      <c r="F57" s="65"/>
      <c r="G57" s="66">
        <f ca="1">SUM(H57:I57:J57:K57:L57:M57:N57:O57:P57)</f>
        <v>0</v>
      </c>
      <c r="H57" s="67"/>
      <c r="I57" s="67"/>
      <c r="J57" s="67"/>
      <c r="K57" s="67"/>
      <c r="L57" s="67"/>
      <c r="M57" s="67"/>
      <c r="N57" s="67"/>
      <c r="O57" s="28"/>
      <c r="P57" s="32"/>
    </row>
    <row r="58" spans="1:16" ht="18">
      <c r="A58" s="33"/>
      <c r="B58" s="65"/>
      <c r="C58" s="65"/>
      <c r="D58" s="65"/>
      <c r="E58" s="65"/>
      <c r="F58" s="65"/>
      <c r="G58" s="66">
        <f ca="1">SUM(H58:I58:J58:K58:L58:M58:N58:O58:P58)</f>
        <v>0</v>
      </c>
      <c r="H58" s="67"/>
      <c r="I58" s="67"/>
      <c r="J58" s="67"/>
      <c r="K58" s="67"/>
      <c r="L58" s="67"/>
      <c r="M58" s="67"/>
      <c r="N58" s="67"/>
      <c r="O58" s="28"/>
      <c r="P58" s="32"/>
    </row>
    <row r="59" spans="1:16" ht="18">
      <c r="A59" s="33"/>
      <c r="B59" s="65"/>
      <c r="C59" s="65"/>
      <c r="D59" s="65"/>
      <c r="E59" s="65"/>
      <c r="F59" s="65"/>
      <c r="G59" s="66">
        <f ca="1">SUM(H59:I59:J59:K59:L59:M59:N59:O59:P59)</f>
        <v>0</v>
      </c>
      <c r="H59" s="67"/>
      <c r="I59" s="67"/>
      <c r="J59" s="67"/>
      <c r="K59" s="67"/>
      <c r="L59" s="67"/>
      <c r="M59" s="67"/>
      <c r="N59" s="67"/>
      <c r="O59" s="28"/>
      <c r="P59" s="32"/>
    </row>
    <row r="60" spans="1:16" ht="18">
      <c r="A60" s="33"/>
      <c r="B60" s="65"/>
      <c r="C60" s="65"/>
      <c r="D60" s="65"/>
      <c r="E60" s="65"/>
      <c r="F60" s="65"/>
      <c r="G60" s="66">
        <f ca="1">SUM(H60:I60:J60:K60:L60:M60:N60:O60:P60)</f>
        <v>0</v>
      </c>
      <c r="H60" s="67"/>
      <c r="I60" s="67"/>
      <c r="J60" s="67"/>
      <c r="K60" s="67"/>
      <c r="L60" s="67"/>
      <c r="M60" s="67"/>
      <c r="N60" s="67"/>
      <c r="O60" s="28"/>
      <c r="P60" s="32"/>
    </row>
    <row r="61" spans="1:16" ht="18">
      <c r="A61" s="33"/>
      <c r="B61" s="65"/>
      <c r="C61" s="65"/>
      <c r="D61" s="65"/>
      <c r="E61" s="65"/>
      <c r="F61" s="65"/>
      <c r="G61" s="66">
        <f ca="1">SUM(H61:I61:J61:K61:L61:M61:N61:O61:P61)</f>
        <v>0</v>
      </c>
      <c r="H61" s="67"/>
      <c r="I61" s="67"/>
      <c r="J61" s="67"/>
      <c r="K61" s="67"/>
      <c r="L61" s="67"/>
      <c r="M61" s="67"/>
      <c r="N61" s="67"/>
      <c r="O61" s="28"/>
      <c r="P61" s="32"/>
    </row>
    <row r="62" spans="1:16" ht="18">
      <c r="A62" s="33"/>
      <c r="B62" s="65"/>
      <c r="C62" s="65"/>
      <c r="D62" s="65"/>
      <c r="E62" s="65"/>
      <c r="F62" s="65"/>
      <c r="G62" s="66">
        <f ca="1">SUM(H62:I62:J62:K62:L62:M62:N62:O62:P62)</f>
        <v>0</v>
      </c>
      <c r="H62" s="67"/>
      <c r="I62" s="67"/>
      <c r="J62" s="67"/>
      <c r="K62" s="67"/>
      <c r="L62" s="67"/>
      <c r="M62" s="67"/>
      <c r="N62" s="67"/>
      <c r="O62" s="28"/>
      <c r="P62" s="32"/>
    </row>
    <row r="63" spans="1:16" ht="18">
      <c r="A63" s="33"/>
      <c r="B63" s="65"/>
      <c r="C63" s="65"/>
      <c r="D63" s="65"/>
      <c r="E63" s="65"/>
      <c r="F63" s="65"/>
      <c r="G63" s="66">
        <f ca="1">SUM(H63:I63:J63:K63:L63:M63:N63:O63:P63)</f>
        <v>0</v>
      </c>
      <c r="H63" s="67"/>
      <c r="I63" s="67"/>
      <c r="J63" s="67"/>
      <c r="K63" s="67"/>
      <c r="L63" s="67"/>
      <c r="M63" s="67"/>
      <c r="N63" s="67"/>
      <c r="O63" s="28"/>
      <c r="P63" s="32"/>
    </row>
    <row r="64" spans="1:16" ht="18">
      <c r="A64" s="33"/>
      <c r="B64" s="65"/>
      <c r="C64" s="65"/>
      <c r="D64" s="65"/>
      <c r="E64" s="65"/>
      <c r="F64" s="65"/>
      <c r="G64" s="66">
        <f ca="1">SUM(H64:I64:J64:K64:L64:M64:N64:O64:P64)</f>
        <v>0</v>
      </c>
      <c r="H64" s="67"/>
      <c r="I64" s="67"/>
      <c r="J64" s="67"/>
      <c r="K64" s="67"/>
      <c r="L64" s="67"/>
      <c r="M64" s="67"/>
      <c r="N64" s="67"/>
      <c r="O64" s="28"/>
      <c r="P64" s="32"/>
    </row>
    <row r="65" spans="1:15" ht="18">
      <c r="A65" s="28"/>
      <c r="B65" s="32"/>
      <c r="C65" s="32"/>
      <c r="D65" s="32"/>
      <c r="E65" s="32"/>
      <c r="F65" s="32"/>
      <c r="G65" s="63"/>
      <c r="H65" s="28"/>
      <c r="I65" s="28"/>
      <c r="J65" s="28"/>
      <c r="K65" s="28"/>
      <c r="L65" s="28"/>
      <c r="M65" s="28"/>
      <c r="N65" s="28"/>
      <c r="O65" s="28"/>
    </row>
    <row r="66" spans="1:16" ht="18">
      <c r="A66" s="28"/>
      <c r="B66" s="32"/>
      <c r="C66" s="32"/>
      <c r="D66" s="32"/>
      <c r="E66" s="32"/>
      <c r="F66" s="32"/>
      <c r="G66" s="63"/>
      <c r="H66" s="28"/>
      <c r="I66" s="28"/>
      <c r="J66" s="28"/>
      <c r="K66" s="28"/>
      <c r="L66" s="28"/>
      <c r="M66" s="28"/>
      <c r="N66" s="28"/>
      <c r="O66" s="28"/>
      <c r="P66" s="32"/>
    </row>
    <row r="67" spans="1:11" ht="18">
      <c r="A67" s="28"/>
      <c r="B67" s="32"/>
      <c r="C67" s="32"/>
      <c r="D67" s="32"/>
      <c r="E67" s="32"/>
      <c r="G67" s="63"/>
      <c r="H67" s="28"/>
      <c r="I67" s="28"/>
      <c r="J67" s="28"/>
      <c r="K67" s="28"/>
    </row>
    <row r="68" spans="1:15" ht="18">
      <c r="A68" s="28"/>
      <c r="B68" s="32"/>
      <c r="C68" s="32"/>
      <c r="D68" s="32"/>
      <c r="E68" s="32"/>
      <c r="F68" s="32"/>
      <c r="G68" s="63"/>
      <c r="H68" s="28"/>
      <c r="I68" s="28"/>
      <c r="J68" s="28"/>
      <c r="K68" s="28"/>
      <c r="L68" s="28"/>
      <c r="M68" s="28"/>
      <c r="N68" s="28"/>
      <c r="O68" s="28"/>
    </row>
    <row r="69" spans="1:11" ht="18">
      <c r="A69" s="28"/>
      <c r="B69" s="32"/>
      <c r="C69" s="32"/>
      <c r="D69" s="32"/>
      <c r="E69" s="32"/>
      <c r="G69" s="63"/>
      <c r="H69" s="28"/>
      <c r="I69" s="28"/>
      <c r="J69" s="28"/>
      <c r="K69" s="28"/>
    </row>
    <row r="70" spans="1:15" ht="18">
      <c r="A70" s="28"/>
      <c r="B70" s="32"/>
      <c r="C70" s="32"/>
      <c r="D70" s="32"/>
      <c r="E70" s="32"/>
      <c r="F70" s="32"/>
      <c r="G70" s="63"/>
      <c r="H70" s="28"/>
      <c r="I70" s="28"/>
      <c r="J70" s="28"/>
      <c r="K70" s="28"/>
      <c r="L70" s="28"/>
      <c r="M70" s="28"/>
      <c r="N70" s="28"/>
      <c r="O70" s="28"/>
    </row>
    <row r="71" spans="1:15" ht="18">
      <c r="A71" s="28"/>
      <c r="B71" s="32"/>
      <c r="C71" s="32"/>
      <c r="D71" s="32"/>
      <c r="E71" s="32"/>
      <c r="F71" s="32"/>
      <c r="G71" s="63"/>
      <c r="H71" s="28"/>
      <c r="I71" s="28"/>
      <c r="J71" s="28"/>
      <c r="K71" s="28"/>
      <c r="L71" s="28"/>
      <c r="M71" s="28"/>
      <c r="N71" s="28"/>
      <c r="O71" s="28"/>
    </row>
    <row r="72" spans="1:15" ht="18">
      <c r="A72" s="28"/>
      <c r="B72" s="32"/>
      <c r="C72" s="32"/>
      <c r="D72" s="32"/>
      <c r="E72" s="32"/>
      <c r="F72" s="32"/>
      <c r="G72" s="63"/>
      <c r="H72" s="28"/>
      <c r="I72" s="28"/>
      <c r="J72" s="28"/>
      <c r="K72" s="28"/>
      <c r="L72" s="28"/>
      <c r="M72" s="28"/>
      <c r="N72" s="28"/>
      <c r="O72" s="28"/>
    </row>
    <row r="73" spans="1:15" ht="18">
      <c r="A73" s="28"/>
      <c r="B73" s="32"/>
      <c r="C73" s="32"/>
      <c r="D73" s="32"/>
      <c r="E73" s="32"/>
      <c r="F73" s="32"/>
      <c r="G73" s="63"/>
      <c r="H73" s="28"/>
      <c r="I73" s="28"/>
      <c r="J73" s="28"/>
      <c r="K73" s="28"/>
      <c r="L73" s="28"/>
      <c r="M73" s="28"/>
      <c r="N73" s="28"/>
      <c r="O73" s="28"/>
    </row>
    <row r="74" spans="1:15" ht="18">
      <c r="A74" s="28"/>
      <c r="B74" s="32"/>
      <c r="C74" s="32"/>
      <c r="D74" s="32"/>
      <c r="E74" s="32"/>
      <c r="F74" s="32"/>
      <c r="G74" s="63"/>
      <c r="H74" s="28"/>
      <c r="I74" s="28"/>
      <c r="J74" s="28"/>
      <c r="K74" s="28"/>
      <c r="L74" s="28"/>
      <c r="M74" s="28"/>
      <c r="N74" s="28"/>
      <c r="O74" s="28"/>
    </row>
    <row r="75" spans="1:15" ht="18">
      <c r="A75" s="28"/>
      <c r="B75" s="32"/>
      <c r="C75" s="32"/>
      <c r="D75" s="32"/>
      <c r="E75" s="32"/>
      <c r="F75" s="32"/>
      <c r="G75" s="63"/>
      <c r="H75" s="28"/>
      <c r="I75" s="28"/>
      <c r="J75" s="28"/>
      <c r="K75" s="28"/>
      <c r="L75" s="28"/>
      <c r="M75" s="28"/>
      <c r="N75" s="28"/>
      <c r="O75" s="28"/>
    </row>
    <row r="76" spans="1:15" ht="18">
      <c r="A76" s="28"/>
      <c r="B76" s="32"/>
      <c r="C76" s="32"/>
      <c r="D76" s="32"/>
      <c r="E76" s="32"/>
      <c r="F76" s="32"/>
      <c r="G76" s="63"/>
      <c r="H76" s="28"/>
      <c r="I76" s="28"/>
      <c r="J76" s="28"/>
      <c r="K76" s="28"/>
      <c r="L76" s="28"/>
      <c r="M76" s="28"/>
      <c r="N76" s="28"/>
      <c r="O76" s="28"/>
    </row>
    <row r="77" spans="1:15" ht="18">
      <c r="A77" s="28"/>
      <c r="B77" s="32"/>
      <c r="C77" s="32"/>
      <c r="D77" s="32"/>
      <c r="E77" s="32"/>
      <c r="F77" s="32"/>
      <c r="G77" s="63"/>
      <c r="H77" s="28"/>
      <c r="I77" s="28"/>
      <c r="J77" s="28"/>
      <c r="K77" s="28"/>
      <c r="L77" s="28"/>
      <c r="M77" s="28"/>
      <c r="N77" s="28"/>
      <c r="O77" s="28"/>
    </row>
    <row r="78" spans="1:16" ht="18">
      <c r="A78" s="28"/>
      <c r="B78" s="32"/>
      <c r="C78" s="32"/>
      <c r="D78" s="32"/>
      <c r="E78" s="32"/>
      <c r="F78" s="32"/>
      <c r="G78" s="63"/>
      <c r="H78" s="28"/>
      <c r="I78" s="28"/>
      <c r="J78" s="28"/>
      <c r="K78" s="28"/>
      <c r="L78" s="28"/>
      <c r="M78" s="28"/>
      <c r="N78" s="28"/>
      <c r="O78" s="28"/>
      <c r="P78" s="32"/>
    </row>
    <row r="79" spans="1:15" ht="18">
      <c r="A79" s="28"/>
      <c r="B79" s="32"/>
      <c r="C79" s="32"/>
      <c r="D79" s="32"/>
      <c r="E79" s="32"/>
      <c r="F79" s="32"/>
      <c r="G79" s="63"/>
      <c r="H79" s="28"/>
      <c r="I79" s="28"/>
      <c r="J79" s="28"/>
      <c r="K79" s="28"/>
      <c r="L79" s="28"/>
      <c r="M79" s="28"/>
      <c r="N79" s="28"/>
      <c r="O79" s="28"/>
    </row>
    <row r="80" spans="1:15" ht="18">
      <c r="A80" s="28"/>
      <c r="B80" s="32"/>
      <c r="C80" s="32"/>
      <c r="D80" s="32"/>
      <c r="E80" s="32"/>
      <c r="F80" s="32"/>
      <c r="G80" s="63"/>
      <c r="H80" s="28"/>
      <c r="I80" s="28"/>
      <c r="J80" s="28"/>
      <c r="K80" s="28"/>
      <c r="L80" s="28"/>
      <c r="M80" s="28"/>
      <c r="N80" s="28"/>
      <c r="O80" s="28"/>
    </row>
    <row r="81" spans="1:15" ht="18">
      <c r="A81" s="28"/>
      <c r="B81" s="32"/>
      <c r="C81" s="32"/>
      <c r="D81" s="32"/>
      <c r="E81" s="32"/>
      <c r="F81" s="32"/>
      <c r="G81" s="63"/>
      <c r="H81" s="28"/>
      <c r="I81" s="28"/>
      <c r="J81" s="28"/>
      <c r="K81" s="28"/>
      <c r="L81" s="28"/>
      <c r="M81" s="28"/>
      <c r="N81" s="28"/>
      <c r="O81" s="28"/>
    </row>
    <row r="82" spans="1:15" ht="18">
      <c r="A82" s="28"/>
      <c r="B82" s="32"/>
      <c r="C82" s="32"/>
      <c r="D82" s="32"/>
      <c r="E82" s="32"/>
      <c r="F82" s="32"/>
      <c r="G82" s="63"/>
      <c r="H82" s="28"/>
      <c r="I82" s="28"/>
      <c r="J82" s="28"/>
      <c r="K82" s="28"/>
      <c r="L82" s="28"/>
      <c r="M82" s="28"/>
      <c r="N82" s="28"/>
      <c r="O82" s="28"/>
    </row>
    <row r="83" spans="1:15" ht="18">
      <c r="A83" s="28"/>
      <c r="B83" s="32"/>
      <c r="C83" s="32"/>
      <c r="D83" s="32"/>
      <c r="E83" s="32"/>
      <c r="F83" s="32"/>
      <c r="G83" s="63"/>
      <c r="H83" s="28"/>
      <c r="I83" s="28"/>
      <c r="J83" s="28"/>
      <c r="K83" s="28"/>
      <c r="L83" s="28"/>
      <c r="M83" s="28"/>
      <c r="N83" s="28"/>
      <c r="O83" s="28"/>
    </row>
    <row r="84" spans="1:15" ht="18">
      <c r="A84" s="28"/>
      <c r="B84" s="32"/>
      <c r="C84" s="32"/>
      <c r="D84" s="32"/>
      <c r="E84" s="32"/>
      <c r="F84" s="32"/>
      <c r="G84" s="63"/>
      <c r="H84" s="28"/>
      <c r="I84" s="28"/>
      <c r="J84" s="28"/>
      <c r="K84" s="28"/>
      <c r="L84" s="28"/>
      <c r="M84" s="28"/>
      <c r="N84" s="28"/>
      <c r="O84" s="28"/>
    </row>
    <row r="85" spans="1:15" ht="18">
      <c r="A85" s="28"/>
      <c r="B85" s="32"/>
      <c r="C85" s="32"/>
      <c r="D85" s="32"/>
      <c r="E85" s="32"/>
      <c r="F85" s="32"/>
      <c r="G85" s="63"/>
      <c r="H85" s="28"/>
      <c r="I85" s="28"/>
      <c r="J85" s="28"/>
      <c r="K85" s="28"/>
      <c r="L85" s="28"/>
      <c r="M85" s="28"/>
      <c r="N85" s="28"/>
      <c r="O85" s="28"/>
    </row>
    <row r="86" spans="1:11" ht="18">
      <c r="A86" s="28"/>
      <c r="B86" s="32"/>
      <c r="C86" s="32"/>
      <c r="D86" s="32"/>
      <c r="E86" s="32"/>
      <c r="F86" s="32"/>
      <c r="G86" s="63"/>
      <c r="H86" s="28"/>
      <c r="I86" s="28"/>
      <c r="J86" s="28"/>
      <c r="K86" s="28"/>
    </row>
    <row r="87" spans="1:15" ht="18">
      <c r="A87" s="28"/>
      <c r="B87" s="32"/>
      <c r="C87" s="32"/>
      <c r="D87" s="32"/>
      <c r="E87" s="32"/>
      <c r="F87" s="32"/>
      <c r="G87" s="63"/>
      <c r="H87" s="28"/>
      <c r="I87" s="28"/>
      <c r="J87" s="28"/>
      <c r="K87" s="28"/>
      <c r="L87" s="28"/>
      <c r="M87" s="28"/>
      <c r="N87" s="28"/>
      <c r="O87" s="28"/>
    </row>
    <row r="88" spans="1:11" ht="18">
      <c r="A88" s="28"/>
      <c r="G88" s="63"/>
      <c r="H88" s="28"/>
      <c r="I88" s="28"/>
      <c r="J88" s="28"/>
      <c r="K88" s="28"/>
    </row>
    <row r="89" spans="1:7" ht="18">
      <c r="A89" s="28"/>
      <c r="G89" s="63"/>
    </row>
    <row r="90" spans="1:7" ht="18">
      <c r="A90" s="28"/>
      <c r="G90" s="63"/>
    </row>
    <row r="91" spans="1:7" ht="18">
      <c r="A91" s="28"/>
      <c r="G91" s="63"/>
    </row>
    <row r="92" spans="1:7" ht="18">
      <c r="A92" s="28"/>
      <c r="G92" s="63"/>
    </row>
    <row r="93" spans="1:7" ht="18">
      <c r="A93" s="28"/>
      <c r="G93" s="63"/>
    </row>
    <row r="94" spans="1:7" ht="18">
      <c r="A94" s="28"/>
      <c r="G94" s="63"/>
    </row>
    <row r="95" spans="1:11" ht="18">
      <c r="A95" s="28"/>
      <c r="G95" s="63"/>
      <c r="H95" s="28"/>
      <c r="I95" s="28"/>
      <c r="J95" s="28"/>
      <c r="K95" s="28"/>
    </row>
    <row r="96" spans="1:7" ht="18">
      <c r="A96" s="28"/>
      <c r="G96" s="63"/>
    </row>
    <row r="97" spans="1:7" ht="18">
      <c r="A97" s="28"/>
      <c r="G97" s="63"/>
    </row>
    <row r="98" spans="1:11" ht="18">
      <c r="A98" s="28"/>
      <c r="B98" s="32"/>
      <c r="C98" s="32"/>
      <c r="D98" s="32"/>
      <c r="E98" s="32"/>
      <c r="F98" s="32"/>
      <c r="G98" s="63"/>
      <c r="H98" s="28"/>
      <c r="I98" s="28"/>
      <c r="J98" s="28"/>
      <c r="K98" s="28"/>
    </row>
    <row r="99" spans="1:7" ht="18">
      <c r="A99" s="28"/>
      <c r="G99" s="63"/>
    </row>
    <row r="100" spans="1:7" ht="18">
      <c r="A100" s="28"/>
      <c r="G100" s="63"/>
    </row>
    <row r="101" spans="1:7" ht="18">
      <c r="A101" s="28"/>
      <c r="G101" s="63"/>
    </row>
    <row r="102" spans="1:7" ht="18">
      <c r="A102" s="28"/>
      <c r="G102" s="63"/>
    </row>
    <row r="103" spans="1:7" ht="18">
      <c r="A103" s="28"/>
      <c r="G103" s="63"/>
    </row>
    <row r="104" spans="1:7" ht="18">
      <c r="A104" s="28"/>
      <c r="G104" s="63"/>
    </row>
    <row r="105" spans="1:7" ht="18">
      <c r="A105" s="28"/>
      <c r="G105" s="63"/>
    </row>
    <row r="106" spans="1:7" ht="18">
      <c r="A106" s="28"/>
      <c r="G106" s="63"/>
    </row>
    <row r="107" spans="1:7" ht="18">
      <c r="A107" s="28"/>
      <c r="G107" s="63"/>
    </row>
    <row r="108" spans="1:7" ht="18">
      <c r="A108" s="28"/>
      <c r="G108" s="63"/>
    </row>
    <row r="109" spans="1:7" ht="18">
      <c r="A109" s="28"/>
      <c r="G109" s="63"/>
    </row>
    <row r="110" spans="1:7" ht="18">
      <c r="A110" s="28"/>
      <c r="G110" s="63"/>
    </row>
    <row r="111" spans="1:7" ht="18">
      <c r="A111" s="28"/>
      <c r="G111" s="63"/>
    </row>
    <row r="112" spans="1:7" ht="18">
      <c r="A112" s="28"/>
      <c r="G112" s="63"/>
    </row>
    <row r="113" spans="1:7" ht="18">
      <c r="A113" s="28"/>
      <c r="G113" s="63"/>
    </row>
    <row r="114" ht="18">
      <c r="A114" s="28"/>
    </row>
    <row r="115" ht="18">
      <c r="A115" s="28"/>
    </row>
    <row r="116" ht="18">
      <c r="A116" s="28"/>
    </row>
    <row r="117" ht="18">
      <c r="A117" s="28"/>
    </row>
    <row r="118" ht="18">
      <c r="A118" s="28"/>
    </row>
    <row r="119" ht="18">
      <c r="A119" s="28"/>
    </row>
    <row r="120" ht="18">
      <c r="A120" s="28"/>
    </row>
    <row r="121" ht="18">
      <c r="A121" s="28"/>
    </row>
    <row r="122" ht="18">
      <c r="A122" s="28"/>
    </row>
    <row r="123" ht="18">
      <c r="A123" s="28"/>
    </row>
    <row r="124" ht="18">
      <c r="A124" s="28"/>
    </row>
    <row r="125" ht="18">
      <c r="A125" s="28"/>
    </row>
    <row r="126" ht="18">
      <c r="A126" s="28"/>
    </row>
    <row r="127" ht="18">
      <c r="A127" s="28"/>
    </row>
    <row r="128" ht="18">
      <c r="A128" s="28"/>
    </row>
    <row r="129" ht="18">
      <c r="A129" s="28"/>
    </row>
    <row r="130" ht="18">
      <c r="A130" s="28"/>
    </row>
    <row r="131" ht="18">
      <c r="A131" s="28"/>
    </row>
    <row r="132" ht="18">
      <c r="A132" s="28"/>
    </row>
    <row r="133" ht="18">
      <c r="A133" s="28"/>
    </row>
    <row r="134" ht="18">
      <c r="A134" s="28"/>
    </row>
    <row r="135" ht="18">
      <c r="A135" s="28"/>
    </row>
    <row r="136" ht="18">
      <c r="A136" s="28"/>
    </row>
    <row r="137" ht="18">
      <c r="A137" s="28"/>
    </row>
    <row r="138" ht="18">
      <c r="A138" s="28"/>
    </row>
    <row r="139" ht="18">
      <c r="A139" s="28"/>
    </row>
    <row r="140" ht="18">
      <c r="A140" s="28"/>
    </row>
    <row r="141" ht="18">
      <c r="A141" s="28"/>
    </row>
    <row r="142" ht="18">
      <c r="A142" s="28"/>
    </row>
    <row r="143" ht="18">
      <c r="A143" s="28"/>
    </row>
    <row r="144" ht="18">
      <c r="A144" s="28"/>
    </row>
    <row r="145" ht="18">
      <c r="A145" s="28"/>
    </row>
    <row r="146" ht="18">
      <c r="A146" s="28"/>
    </row>
    <row r="147" ht="18">
      <c r="A147" s="28"/>
    </row>
    <row r="148" ht="18">
      <c r="A148" s="28"/>
    </row>
    <row r="149" ht="18">
      <c r="A149" s="28"/>
    </row>
    <row r="150" ht="18">
      <c r="A150" s="28"/>
    </row>
    <row r="151" ht="18">
      <c r="A151" s="28"/>
    </row>
    <row r="152" ht="18">
      <c r="A152" s="28"/>
    </row>
    <row r="153" ht="18">
      <c r="A153" s="28"/>
    </row>
    <row r="154" ht="18">
      <c r="A154" s="28"/>
    </row>
    <row r="155" ht="18">
      <c r="A155" s="28"/>
    </row>
  </sheetData>
  <sheetProtection/>
  <printOptions/>
  <pageMargins left="0.03937007874015748" right="0.03937007874015748" top="0.15748031496062992" bottom="0.15748031496062992" header="0.31496062992125984" footer="0.31496062992125984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65"/>
  <sheetViews>
    <sheetView zoomScale="70" zoomScaleNormal="70" zoomScalePageLayoutView="0" workbookViewId="0" topLeftCell="A1">
      <selection activeCell="E11" sqref="E11"/>
    </sheetView>
  </sheetViews>
  <sheetFormatPr defaultColWidth="9.140625" defaultRowHeight="15"/>
  <cols>
    <col min="1" max="1" width="6.140625" style="27" customWidth="1"/>
    <col min="2" max="2" width="14.28125" style="27" customWidth="1"/>
    <col min="3" max="3" width="14.00390625" style="27" customWidth="1"/>
    <col min="4" max="4" width="15.28125" style="27" customWidth="1"/>
    <col min="5" max="5" width="23.7109375" style="27" customWidth="1"/>
    <col min="6" max="6" width="20.57421875" style="27" customWidth="1"/>
    <col min="7" max="7" width="8.7109375" style="27" customWidth="1"/>
    <col min="8" max="8" width="10.421875" style="63" customWidth="1"/>
    <col min="9" max="9" width="9.57421875" style="27" customWidth="1"/>
    <col min="10" max="10" width="8.00390625" style="27" customWidth="1"/>
    <col min="11" max="11" width="15.8515625" style="27" customWidth="1"/>
    <col min="12" max="12" width="11.8515625" style="63" customWidth="1"/>
    <col min="13" max="13" width="7.00390625" style="27" customWidth="1"/>
    <col min="14" max="14" width="9.00390625" style="27" customWidth="1"/>
    <col min="15" max="15" width="18.421875" style="27" customWidth="1"/>
    <col min="16" max="16" width="17.7109375" style="27" customWidth="1"/>
    <col min="17" max="17" width="16.140625" style="27" customWidth="1"/>
    <col min="18" max="18" width="17.00390625" style="27" customWidth="1"/>
    <col min="19" max="19" width="16.140625" style="27" customWidth="1"/>
    <col min="20" max="16384" width="9.140625" style="27" customWidth="1"/>
  </cols>
  <sheetData>
    <row r="1" spans="2:10" ht="18.75">
      <c r="B1" s="63"/>
      <c r="C1" s="63"/>
      <c r="D1" s="63"/>
      <c r="E1" s="63"/>
      <c r="F1" s="63"/>
      <c r="G1" s="63"/>
      <c r="I1" s="63"/>
      <c r="J1" s="63"/>
    </row>
    <row r="2" spans="2:10" ht="18.75">
      <c r="B2" s="63"/>
      <c r="C2" s="63"/>
      <c r="D2" s="63"/>
      <c r="E2" s="63" t="s">
        <v>241</v>
      </c>
      <c r="F2" s="63"/>
      <c r="G2" s="63"/>
      <c r="I2" s="63"/>
      <c r="J2" s="63"/>
    </row>
    <row r="3" spans="2:10" ht="18.75">
      <c r="B3" s="63"/>
      <c r="C3" s="63"/>
      <c r="D3" s="63"/>
      <c r="E3" s="63"/>
      <c r="F3" s="63"/>
      <c r="G3" s="63"/>
      <c r="I3" s="63"/>
      <c r="J3" s="63"/>
    </row>
    <row r="4" spans="2:10" ht="18.75">
      <c r="B4" s="63"/>
      <c r="C4" s="63"/>
      <c r="D4" s="63" t="s">
        <v>155</v>
      </c>
      <c r="E4" s="63"/>
      <c r="F4" s="63"/>
      <c r="G4" s="63"/>
      <c r="I4" s="63"/>
      <c r="J4" s="63"/>
    </row>
    <row r="5" spans="2:10" ht="18.75">
      <c r="B5" s="63"/>
      <c r="C5" s="63"/>
      <c r="D5" s="63"/>
      <c r="E5" s="63"/>
      <c r="F5" s="63"/>
      <c r="G5" s="63"/>
      <c r="I5" s="63"/>
      <c r="J5" s="63"/>
    </row>
    <row r="6" spans="1:22" ht="18">
      <c r="A6" s="31" t="s">
        <v>0</v>
      </c>
      <c r="B6" s="33" t="s">
        <v>1</v>
      </c>
      <c r="C6" s="33" t="s">
        <v>2</v>
      </c>
      <c r="D6" s="33" t="s">
        <v>3</v>
      </c>
      <c r="E6" s="33" t="s">
        <v>4</v>
      </c>
      <c r="F6" s="33" t="s">
        <v>5</v>
      </c>
      <c r="G6" s="68" t="s">
        <v>6</v>
      </c>
      <c r="H6" s="68" t="s">
        <v>197</v>
      </c>
      <c r="I6" s="68" t="s">
        <v>473</v>
      </c>
      <c r="J6" s="68" t="s">
        <v>545</v>
      </c>
      <c r="K6" s="31" t="s">
        <v>7</v>
      </c>
      <c r="L6" s="68" t="s">
        <v>694</v>
      </c>
      <c r="M6" s="31"/>
      <c r="N6" s="31"/>
      <c r="O6" s="32"/>
      <c r="P6" s="32"/>
      <c r="Q6" s="28"/>
      <c r="R6" s="28"/>
      <c r="S6" s="28"/>
      <c r="T6" s="28"/>
      <c r="U6" s="28"/>
      <c r="V6" s="28"/>
    </row>
    <row r="7" spans="1:22" ht="18">
      <c r="A7" s="71">
        <v>1</v>
      </c>
      <c r="B7" s="71" t="s">
        <v>328</v>
      </c>
      <c r="C7" s="71" t="s">
        <v>329</v>
      </c>
      <c r="D7" s="71" t="s">
        <v>15</v>
      </c>
      <c r="E7" s="71" t="s">
        <v>74</v>
      </c>
      <c r="F7" s="71" t="s">
        <v>71</v>
      </c>
      <c r="G7" s="99">
        <f ca="1">SUM(H7:I7:J7:J7:K7:L7:M7:N7:O7)</f>
        <v>229.6</v>
      </c>
      <c r="H7" s="71">
        <v>9.6</v>
      </c>
      <c r="I7" s="71">
        <v>72</v>
      </c>
      <c r="J7" s="71">
        <v>84</v>
      </c>
      <c r="K7" s="71">
        <v>32</v>
      </c>
      <c r="L7" s="71">
        <v>32</v>
      </c>
      <c r="M7" s="67"/>
      <c r="N7" s="67"/>
      <c r="O7" s="28"/>
      <c r="P7" s="28"/>
      <c r="Q7" s="28"/>
      <c r="R7" s="28"/>
      <c r="S7" s="28"/>
      <c r="T7" s="28"/>
      <c r="U7" s="28"/>
      <c r="V7" s="28"/>
    </row>
    <row r="8" spans="1:22" ht="18">
      <c r="A8" s="71">
        <v>2</v>
      </c>
      <c r="B8" s="71" t="s">
        <v>148</v>
      </c>
      <c r="C8" s="71" t="s">
        <v>24</v>
      </c>
      <c r="D8" s="71" t="s">
        <v>11</v>
      </c>
      <c r="E8" s="71" t="s">
        <v>231</v>
      </c>
      <c r="F8" s="71" t="s">
        <v>13</v>
      </c>
      <c r="G8" s="99">
        <f ca="1">SUM(H8:I8:J8:J8:K8:L8:M8:N8:O8)</f>
        <v>207</v>
      </c>
      <c r="H8" s="71">
        <v>32</v>
      </c>
      <c r="I8" s="71">
        <v>51</v>
      </c>
      <c r="J8" s="71">
        <v>84</v>
      </c>
      <c r="K8" s="71">
        <v>16</v>
      </c>
      <c r="L8" s="71">
        <v>24</v>
      </c>
      <c r="M8" s="67"/>
      <c r="N8" s="67"/>
      <c r="O8" s="28"/>
      <c r="P8" s="28"/>
      <c r="Q8" s="28"/>
      <c r="R8" s="28"/>
      <c r="S8" s="28"/>
      <c r="T8" s="28"/>
      <c r="U8" s="28"/>
      <c r="V8" s="28"/>
    </row>
    <row r="9" spans="1:22" ht="18">
      <c r="A9" s="71">
        <v>3</v>
      </c>
      <c r="B9" s="71" t="s">
        <v>312</v>
      </c>
      <c r="C9" s="71" t="s">
        <v>313</v>
      </c>
      <c r="D9" s="71" t="s">
        <v>15</v>
      </c>
      <c r="E9" s="71" t="s">
        <v>251</v>
      </c>
      <c r="F9" s="71" t="s">
        <v>252</v>
      </c>
      <c r="G9" s="99">
        <f ca="1">SUM(H9:I9:J9:J9:K9:L9:M9:N9:O9)</f>
        <v>188</v>
      </c>
      <c r="H9" s="71">
        <v>32</v>
      </c>
      <c r="I9" s="71">
        <v>72</v>
      </c>
      <c r="J9" s="71">
        <v>84</v>
      </c>
      <c r="K9" s="71"/>
      <c r="L9" s="71"/>
      <c r="M9" s="67"/>
      <c r="N9" s="67"/>
      <c r="O9" s="28"/>
      <c r="P9" s="28"/>
      <c r="Q9" s="28"/>
      <c r="R9" s="28"/>
      <c r="S9" s="28"/>
      <c r="T9" s="28"/>
      <c r="U9" s="28"/>
      <c r="V9" s="28"/>
    </row>
    <row r="10" spans="1:22" ht="18">
      <c r="A10" s="67">
        <v>4</v>
      </c>
      <c r="B10" s="67" t="s">
        <v>232</v>
      </c>
      <c r="C10" s="67" t="s">
        <v>233</v>
      </c>
      <c r="D10" s="67" t="s">
        <v>15</v>
      </c>
      <c r="E10" s="67" t="s">
        <v>74</v>
      </c>
      <c r="F10" s="67" t="s">
        <v>71</v>
      </c>
      <c r="G10" s="66">
        <f ca="1">SUM(H10:I10:J10:J10:K10:L10:M10:N10:O10)</f>
        <v>136</v>
      </c>
      <c r="H10" s="67">
        <v>24</v>
      </c>
      <c r="I10" s="67"/>
      <c r="J10" s="67">
        <v>112</v>
      </c>
      <c r="K10" s="67"/>
      <c r="L10" s="67"/>
      <c r="M10" s="67"/>
      <c r="N10" s="67"/>
      <c r="O10" s="28"/>
      <c r="P10" s="28"/>
      <c r="Q10" s="28"/>
      <c r="R10" s="28"/>
      <c r="S10" s="28"/>
      <c r="T10" s="28"/>
      <c r="U10" s="28"/>
      <c r="V10" s="28"/>
    </row>
    <row r="11" spans="1:22" ht="18">
      <c r="A11" s="67">
        <v>5</v>
      </c>
      <c r="B11" s="67" t="s">
        <v>73</v>
      </c>
      <c r="C11" s="67" t="s">
        <v>311</v>
      </c>
      <c r="D11" s="67" t="s">
        <v>15</v>
      </c>
      <c r="E11" s="67" t="s">
        <v>251</v>
      </c>
      <c r="F11" s="67" t="s">
        <v>252</v>
      </c>
      <c r="G11" s="66">
        <f ca="1">SUM(H11:I11:J11:J11:K11:L11:M11:N11:O11)</f>
        <v>136</v>
      </c>
      <c r="H11" s="67">
        <v>24</v>
      </c>
      <c r="I11" s="67"/>
      <c r="J11" s="67">
        <v>112</v>
      </c>
      <c r="K11" s="67"/>
      <c r="L11" s="67"/>
      <c r="M11" s="67"/>
      <c r="N11" s="67"/>
      <c r="O11" s="28"/>
      <c r="P11" s="28"/>
      <c r="Q11" s="28"/>
      <c r="R11" s="28"/>
      <c r="S11" s="28"/>
      <c r="T11" s="28"/>
      <c r="U11" s="28"/>
      <c r="V11" s="28"/>
    </row>
    <row r="12" spans="1:22" ht="18">
      <c r="A12" s="67">
        <v>6</v>
      </c>
      <c r="B12" s="67" t="s">
        <v>56</v>
      </c>
      <c r="C12" s="67" t="s">
        <v>57</v>
      </c>
      <c r="D12" s="67" t="s">
        <v>54</v>
      </c>
      <c r="E12" s="67" t="s">
        <v>38</v>
      </c>
      <c r="F12" s="67" t="s">
        <v>39</v>
      </c>
      <c r="G12" s="66">
        <f ca="1">SUM(H12:I12:J12:J12:K12:L12:M12:N12:O12)</f>
        <v>129.6</v>
      </c>
      <c r="H12" s="67">
        <v>24</v>
      </c>
      <c r="I12" s="67">
        <v>72</v>
      </c>
      <c r="J12" s="67">
        <v>33.6</v>
      </c>
      <c r="K12" s="67"/>
      <c r="L12" s="67"/>
      <c r="M12" s="67"/>
      <c r="N12" s="67"/>
      <c r="O12" s="28"/>
      <c r="P12" s="28"/>
      <c r="Q12" s="28"/>
      <c r="R12" s="28"/>
      <c r="S12" s="28"/>
      <c r="T12" s="28"/>
      <c r="U12" s="28"/>
      <c r="V12" s="28"/>
    </row>
    <row r="13" spans="1:22" ht="18">
      <c r="A13" s="67">
        <v>7</v>
      </c>
      <c r="B13" s="67" t="s">
        <v>68</v>
      </c>
      <c r="C13" s="67" t="s">
        <v>434</v>
      </c>
      <c r="D13" s="67" t="s">
        <v>15</v>
      </c>
      <c r="E13" s="67" t="s">
        <v>550</v>
      </c>
      <c r="F13" s="67" t="s">
        <v>25</v>
      </c>
      <c r="G13" s="66">
        <f ca="1">SUM(H13:I13:J13:J13:K13:L13:M13:N13:O13)</f>
        <v>112</v>
      </c>
      <c r="H13" s="67"/>
      <c r="I13" s="67"/>
      <c r="J13" s="67">
        <v>112</v>
      </c>
      <c r="K13" s="67"/>
      <c r="L13" s="67"/>
      <c r="M13" s="67"/>
      <c r="N13" s="67"/>
      <c r="O13" s="28"/>
      <c r="P13" s="28"/>
      <c r="Q13" s="28"/>
      <c r="R13" s="28"/>
      <c r="S13" s="28"/>
      <c r="T13" s="28"/>
      <c r="U13" s="28"/>
      <c r="V13" s="28"/>
    </row>
    <row r="14" spans="1:22" ht="18">
      <c r="A14" s="67">
        <v>8</v>
      </c>
      <c r="B14" s="67" t="s">
        <v>101</v>
      </c>
      <c r="C14" s="67" t="s">
        <v>228</v>
      </c>
      <c r="D14" s="67" t="s">
        <v>15</v>
      </c>
      <c r="E14" s="67" t="s">
        <v>16</v>
      </c>
      <c r="F14" s="67" t="s">
        <v>17</v>
      </c>
      <c r="G14" s="66">
        <f ca="1">SUM(H14:I14:J14:J14:K14:L14:M14:N14:O14)</f>
        <v>112</v>
      </c>
      <c r="H14" s="67"/>
      <c r="I14" s="67"/>
      <c r="J14" s="67">
        <v>112</v>
      </c>
      <c r="K14" s="67"/>
      <c r="L14" s="67"/>
      <c r="M14" s="67"/>
      <c r="N14" s="67"/>
      <c r="O14" s="28"/>
      <c r="P14" s="28"/>
      <c r="Q14" s="28"/>
      <c r="R14" s="28"/>
      <c r="S14" s="28"/>
      <c r="T14" s="28"/>
      <c r="U14" s="28"/>
      <c r="V14" s="28"/>
    </row>
    <row r="15" spans="1:22" ht="18">
      <c r="A15" s="67">
        <v>9</v>
      </c>
      <c r="B15" s="67" t="s">
        <v>75</v>
      </c>
      <c r="C15" s="67" t="s">
        <v>451</v>
      </c>
      <c r="D15" s="67" t="s">
        <v>83</v>
      </c>
      <c r="E15" s="67" t="s">
        <v>141</v>
      </c>
      <c r="F15" s="67" t="s">
        <v>142</v>
      </c>
      <c r="G15" s="66">
        <f ca="1">SUM(H15:I15:J15:J15:K15:L15:M15:N15:O15)</f>
        <v>96</v>
      </c>
      <c r="H15" s="67"/>
      <c r="I15" s="67">
        <v>72</v>
      </c>
      <c r="J15" s="67"/>
      <c r="K15" s="67">
        <v>24</v>
      </c>
      <c r="L15" s="67"/>
      <c r="M15" s="67"/>
      <c r="N15" s="67"/>
      <c r="O15" s="28"/>
      <c r="P15" s="28"/>
      <c r="Q15" s="28"/>
      <c r="R15" s="28"/>
      <c r="S15" s="28"/>
      <c r="T15" s="28"/>
      <c r="U15" s="28"/>
      <c r="V15" s="28"/>
    </row>
    <row r="16" spans="1:22" ht="18">
      <c r="A16" s="67">
        <v>10</v>
      </c>
      <c r="B16" s="67" t="s">
        <v>551</v>
      </c>
      <c r="C16" s="67" t="s">
        <v>315</v>
      </c>
      <c r="D16" s="67" t="s">
        <v>138</v>
      </c>
      <c r="E16" s="67" t="s">
        <v>552</v>
      </c>
      <c r="F16" s="67" t="s">
        <v>322</v>
      </c>
      <c r="G16" s="66">
        <f ca="1">SUM(H16:I16:J16:J16:K16:L16:M16:N16:O16)</f>
        <v>88</v>
      </c>
      <c r="H16" s="67">
        <v>32</v>
      </c>
      <c r="I16" s="67"/>
      <c r="J16" s="67">
        <v>56</v>
      </c>
      <c r="K16" s="67"/>
      <c r="L16" s="67"/>
      <c r="M16" s="67"/>
      <c r="N16" s="67"/>
      <c r="O16" s="28"/>
      <c r="P16" s="28"/>
      <c r="Q16" s="28"/>
      <c r="R16" s="28"/>
      <c r="S16" s="28"/>
      <c r="T16" s="28"/>
      <c r="U16" s="28"/>
      <c r="V16" s="28"/>
    </row>
    <row r="17" spans="1:22" ht="18">
      <c r="A17" s="67">
        <v>11</v>
      </c>
      <c r="B17" s="67" t="s">
        <v>149</v>
      </c>
      <c r="C17" s="67" t="s">
        <v>323</v>
      </c>
      <c r="D17" s="67" t="s">
        <v>138</v>
      </c>
      <c r="E17" s="67" t="s">
        <v>139</v>
      </c>
      <c r="F17" s="67" t="s">
        <v>144</v>
      </c>
      <c r="G17" s="66">
        <f ca="1">SUM(H17:I17:J17:J17:K17:L17:M17:N17:O17)</f>
        <v>88</v>
      </c>
      <c r="H17" s="67">
        <v>32</v>
      </c>
      <c r="I17" s="67"/>
      <c r="J17" s="67">
        <v>56</v>
      </c>
      <c r="K17" s="67"/>
      <c r="L17" s="67"/>
      <c r="M17" s="67"/>
      <c r="N17" s="67"/>
      <c r="O17" s="28"/>
      <c r="P17" s="28"/>
      <c r="Q17" s="28"/>
      <c r="R17" s="28"/>
      <c r="S17" s="28"/>
      <c r="T17" s="28"/>
      <c r="U17" s="28"/>
      <c r="V17" s="28"/>
    </row>
    <row r="18" spans="1:22" ht="18">
      <c r="A18" s="67">
        <v>12</v>
      </c>
      <c r="B18" s="67" t="s">
        <v>557</v>
      </c>
      <c r="C18" s="67" t="s">
        <v>558</v>
      </c>
      <c r="D18" s="67" t="s">
        <v>479</v>
      </c>
      <c r="E18" s="67" t="s">
        <v>559</v>
      </c>
      <c r="F18" s="67" t="s">
        <v>481</v>
      </c>
      <c r="G18" s="66">
        <f ca="1">SUM(H18:I18:J18:J18:K18:L18:M18:N18:O18)</f>
        <v>84</v>
      </c>
      <c r="H18" s="67"/>
      <c r="I18" s="67"/>
      <c r="J18" s="67">
        <v>84</v>
      </c>
      <c r="K18" s="67"/>
      <c r="L18" s="67"/>
      <c r="M18" s="67"/>
      <c r="N18" s="67"/>
      <c r="O18" s="28"/>
      <c r="P18" s="28"/>
      <c r="Q18" s="28"/>
      <c r="R18" s="28"/>
      <c r="S18" s="28"/>
      <c r="T18" s="28"/>
      <c r="U18" s="28"/>
      <c r="V18" s="28"/>
    </row>
    <row r="19" spans="1:22" ht="18">
      <c r="A19" s="67">
        <v>13</v>
      </c>
      <c r="B19" s="67" t="s">
        <v>14</v>
      </c>
      <c r="C19" s="67" t="s">
        <v>310</v>
      </c>
      <c r="D19" s="67" t="s">
        <v>15</v>
      </c>
      <c r="E19" s="67" t="s">
        <v>16</v>
      </c>
      <c r="F19" s="67" t="s">
        <v>17</v>
      </c>
      <c r="G19" s="66">
        <f ca="1">SUM(H19:I19:J19:J19:K19:L19:M19:N19:O19)</f>
        <v>71.2</v>
      </c>
      <c r="H19" s="67">
        <v>32</v>
      </c>
      <c r="I19" s="67"/>
      <c r="J19" s="67">
        <v>39.2</v>
      </c>
      <c r="K19" s="67"/>
      <c r="L19" s="67"/>
      <c r="M19" s="67"/>
      <c r="N19" s="67"/>
      <c r="O19" s="28"/>
      <c r="P19" s="28"/>
      <c r="Q19" s="28"/>
      <c r="R19" s="28"/>
      <c r="S19" s="28"/>
      <c r="T19" s="28"/>
      <c r="U19" s="28"/>
      <c r="V19" s="28"/>
    </row>
    <row r="20" spans="1:22" ht="18">
      <c r="A20" s="67">
        <v>14</v>
      </c>
      <c r="B20" s="67" t="s">
        <v>324</v>
      </c>
      <c r="C20" s="67" t="s">
        <v>325</v>
      </c>
      <c r="D20" s="67" t="s">
        <v>83</v>
      </c>
      <c r="E20" s="67" t="s">
        <v>209</v>
      </c>
      <c r="F20" s="67" t="s">
        <v>280</v>
      </c>
      <c r="G20" s="66">
        <f ca="1">SUM(H20:I20:J20:J20:K20:L20:M20:N20:O20)</f>
        <v>67</v>
      </c>
      <c r="H20" s="67">
        <v>16</v>
      </c>
      <c r="I20" s="67">
        <v>51</v>
      </c>
      <c r="J20" s="67"/>
      <c r="K20" s="67"/>
      <c r="L20" s="67"/>
      <c r="M20" s="67"/>
      <c r="N20" s="67"/>
      <c r="O20" s="28"/>
      <c r="P20" s="28"/>
      <c r="Q20" s="28"/>
      <c r="R20" s="28"/>
      <c r="S20" s="28"/>
      <c r="T20" s="28"/>
      <c r="U20" s="28"/>
      <c r="V20" s="28"/>
    </row>
    <row r="21" spans="1:22" ht="18">
      <c r="A21" s="67">
        <v>15</v>
      </c>
      <c r="B21" s="67" t="s">
        <v>546</v>
      </c>
      <c r="C21" s="67" t="s">
        <v>547</v>
      </c>
      <c r="D21" s="67" t="s">
        <v>479</v>
      </c>
      <c r="E21" s="67" t="s">
        <v>548</v>
      </c>
      <c r="F21" s="67" t="s">
        <v>549</v>
      </c>
      <c r="G21" s="66">
        <f ca="1">SUM(H21:I21:J21:J21:K21:L21:M21:N21:O21)</f>
        <v>56</v>
      </c>
      <c r="H21" s="67"/>
      <c r="I21" s="67"/>
      <c r="J21" s="67">
        <v>56</v>
      </c>
      <c r="K21" s="67"/>
      <c r="L21" s="67"/>
      <c r="M21" s="67"/>
      <c r="N21" s="67"/>
      <c r="O21" s="28"/>
      <c r="P21" s="28"/>
      <c r="Q21" s="28"/>
      <c r="R21" s="28"/>
      <c r="S21" s="28"/>
      <c r="T21" s="28"/>
      <c r="U21" s="28"/>
      <c r="V21" s="28"/>
    </row>
    <row r="22" spans="1:22" ht="18">
      <c r="A22" s="67">
        <v>16</v>
      </c>
      <c r="B22" s="67" t="s">
        <v>42</v>
      </c>
      <c r="C22" s="67" t="s">
        <v>556</v>
      </c>
      <c r="D22" s="67" t="s">
        <v>7</v>
      </c>
      <c r="E22" s="67" t="s">
        <v>106</v>
      </c>
      <c r="F22" s="67" t="s">
        <v>8</v>
      </c>
      <c r="G22" s="66">
        <f ca="1">SUM(H22:I22:J22:J22:K22:L22:M22:N22:O22)</f>
        <v>55.2</v>
      </c>
      <c r="H22" s="67"/>
      <c r="I22" s="67"/>
      <c r="J22" s="67">
        <v>39.2</v>
      </c>
      <c r="K22" s="67">
        <v>16</v>
      </c>
      <c r="L22" s="67"/>
      <c r="M22" s="67"/>
      <c r="N22" s="67"/>
      <c r="O22" s="28"/>
      <c r="P22" s="28"/>
      <c r="Q22" s="28"/>
      <c r="R22" s="28"/>
      <c r="S22" s="28"/>
      <c r="T22" s="28"/>
      <c r="U22" s="28"/>
      <c r="V22" s="28"/>
    </row>
    <row r="23" spans="1:22" ht="18">
      <c r="A23" s="67">
        <v>17</v>
      </c>
      <c r="B23" s="67" t="s">
        <v>50</v>
      </c>
      <c r="C23" s="67" t="s">
        <v>78</v>
      </c>
      <c r="D23" s="67" t="s">
        <v>51</v>
      </c>
      <c r="E23" s="67" t="s">
        <v>52</v>
      </c>
      <c r="F23" s="67" t="s">
        <v>235</v>
      </c>
      <c r="G23" s="66">
        <f ca="1">SUM(H23:I23:J23:J23:K23:L23:M23:N23:O23)</f>
        <v>52</v>
      </c>
      <c r="H23" s="67">
        <v>16</v>
      </c>
      <c r="I23" s="67">
        <v>36</v>
      </c>
      <c r="J23" s="67"/>
      <c r="K23" s="67"/>
      <c r="L23" s="67"/>
      <c r="M23" s="67"/>
      <c r="N23" s="67"/>
      <c r="O23" s="28"/>
      <c r="P23" s="28"/>
      <c r="Q23" s="28"/>
      <c r="R23" s="28"/>
      <c r="S23" s="28"/>
      <c r="T23" s="28"/>
      <c r="U23" s="28"/>
      <c r="V23" s="28"/>
    </row>
    <row r="24" spans="1:22" ht="18">
      <c r="A24" s="67">
        <v>18</v>
      </c>
      <c r="B24" s="67" t="s">
        <v>314</v>
      </c>
      <c r="C24" s="67" t="s">
        <v>505</v>
      </c>
      <c r="D24" s="67" t="s">
        <v>506</v>
      </c>
      <c r="E24" s="67" t="s">
        <v>507</v>
      </c>
      <c r="F24" s="67" t="s">
        <v>508</v>
      </c>
      <c r="G24" s="66">
        <f ca="1">SUM(H24:I24:J24:J24:K24:L24:M24:N24:O24)</f>
        <v>51</v>
      </c>
      <c r="H24" s="67"/>
      <c r="I24" s="67">
        <v>51</v>
      </c>
      <c r="J24" s="67"/>
      <c r="K24" s="67"/>
      <c r="L24" s="67"/>
      <c r="M24" s="67"/>
      <c r="N24" s="67"/>
      <c r="O24" s="28"/>
      <c r="P24" s="28"/>
      <c r="Q24" s="28"/>
      <c r="R24" s="28"/>
      <c r="S24" s="28"/>
      <c r="T24" s="28"/>
      <c r="U24" s="28"/>
      <c r="V24" s="28"/>
    </row>
    <row r="25" spans="1:22" ht="18">
      <c r="A25" s="67">
        <v>19</v>
      </c>
      <c r="B25" s="67" t="s">
        <v>59</v>
      </c>
      <c r="C25" s="67" t="s">
        <v>502</v>
      </c>
      <c r="D25" s="67" t="s">
        <v>138</v>
      </c>
      <c r="E25" s="67" t="s">
        <v>503</v>
      </c>
      <c r="F25" s="67" t="s">
        <v>504</v>
      </c>
      <c r="G25" s="66">
        <f ca="1">SUM(H25:I25:J25:J25:K25:L25:M25:N25:O25)</f>
        <v>51</v>
      </c>
      <c r="H25" s="67"/>
      <c r="I25" s="67">
        <v>51</v>
      </c>
      <c r="J25" s="67"/>
      <c r="K25" s="67"/>
      <c r="L25" s="67"/>
      <c r="M25" s="67"/>
      <c r="N25" s="67"/>
      <c r="O25" s="28"/>
      <c r="P25" s="28"/>
      <c r="Q25" s="28"/>
      <c r="R25" s="28"/>
      <c r="S25" s="28"/>
      <c r="T25" s="28"/>
      <c r="U25" s="28"/>
      <c r="V25" s="28"/>
    </row>
    <row r="26" spans="1:22" ht="18">
      <c r="A26" s="67">
        <v>20</v>
      </c>
      <c r="B26" s="67" t="s">
        <v>48</v>
      </c>
      <c r="C26" s="67" t="s">
        <v>693</v>
      </c>
      <c r="D26" s="67" t="s">
        <v>15</v>
      </c>
      <c r="E26" s="67" t="s">
        <v>74</v>
      </c>
      <c r="F26" s="67" t="s">
        <v>71</v>
      </c>
      <c r="G26" s="66">
        <f ca="1">SUM(H26:I26:J26:J26:K26:L26:M26:N26:O26)</f>
        <v>48</v>
      </c>
      <c r="H26" s="67"/>
      <c r="I26" s="67"/>
      <c r="J26" s="67"/>
      <c r="K26" s="67">
        <v>16</v>
      </c>
      <c r="L26" s="67">
        <v>32</v>
      </c>
      <c r="M26" s="67"/>
      <c r="N26" s="67"/>
      <c r="O26" s="28"/>
      <c r="P26" s="28"/>
      <c r="Q26" s="28"/>
      <c r="R26" s="28"/>
      <c r="S26" s="28"/>
      <c r="T26" s="28"/>
      <c r="U26" s="28"/>
      <c r="V26" s="28"/>
    </row>
    <row r="27" spans="1:22" ht="18">
      <c r="A27" s="67">
        <v>21</v>
      </c>
      <c r="B27" s="67" t="s">
        <v>34</v>
      </c>
      <c r="C27" s="67" t="s">
        <v>553</v>
      </c>
      <c r="D27" s="67" t="s">
        <v>520</v>
      </c>
      <c r="E27" s="67" t="s">
        <v>554</v>
      </c>
      <c r="F27" s="67" t="s">
        <v>555</v>
      </c>
      <c r="G27" s="66">
        <f ca="1">SUM(H27:I27:J27:J27:K27:L27:M27:N27:O27)</f>
        <v>39.2</v>
      </c>
      <c r="H27" s="67"/>
      <c r="I27" s="67"/>
      <c r="J27" s="67">
        <v>39.2</v>
      </c>
      <c r="K27" s="67"/>
      <c r="L27" s="67"/>
      <c r="M27" s="67"/>
      <c r="N27" s="67"/>
      <c r="O27" s="28"/>
      <c r="P27" s="28"/>
      <c r="Q27" s="28"/>
      <c r="R27" s="28"/>
      <c r="S27" s="28"/>
      <c r="T27" s="28"/>
      <c r="U27" s="28"/>
      <c r="V27" s="28"/>
    </row>
    <row r="28" spans="1:22" ht="18">
      <c r="A28" s="67">
        <v>22</v>
      </c>
      <c r="B28" s="67" t="s">
        <v>35</v>
      </c>
      <c r="C28" s="67" t="s">
        <v>689</v>
      </c>
      <c r="D28" s="67" t="s">
        <v>15</v>
      </c>
      <c r="E28" s="67" t="s">
        <v>657</v>
      </c>
      <c r="F28" s="67" t="s">
        <v>641</v>
      </c>
      <c r="G28" s="66">
        <f ca="1">SUM(H28:I28:J28:J28:K28:L28:M28:N28:O28)</f>
        <v>32</v>
      </c>
      <c r="H28" s="67"/>
      <c r="I28" s="67"/>
      <c r="J28" s="67"/>
      <c r="K28" s="67">
        <v>32</v>
      </c>
      <c r="L28" s="67"/>
      <c r="M28" s="67"/>
      <c r="N28" s="67"/>
      <c r="O28" s="28"/>
      <c r="P28" s="28"/>
      <c r="Q28" s="28"/>
      <c r="R28" s="28"/>
      <c r="S28" s="28"/>
      <c r="T28" s="28"/>
      <c r="U28" s="28"/>
      <c r="V28" s="28"/>
    </row>
    <row r="29" spans="1:22" ht="18">
      <c r="A29" s="67">
        <v>23</v>
      </c>
      <c r="B29" s="67" t="s">
        <v>62</v>
      </c>
      <c r="C29" s="67" t="s">
        <v>450</v>
      </c>
      <c r="D29" s="67" t="s">
        <v>11</v>
      </c>
      <c r="E29" s="67" t="s">
        <v>231</v>
      </c>
      <c r="F29" s="67" t="s">
        <v>13</v>
      </c>
      <c r="G29" s="66">
        <f ca="1">SUM(H29:I29:J29:J29:K29:L29:M29:N29:O29)</f>
        <v>32</v>
      </c>
      <c r="H29" s="67"/>
      <c r="I29" s="67"/>
      <c r="J29" s="67"/>
      <c r="K29" s="67">
        <v>32</v>
      </c>
      <c r="L29" s="67"/>
      <c r="M29" s="67"/>
      <c r="N29" s="67"/>
      <c r="O29" s="28"/>
      <c r="P29" s="28"/>
      <c r="Q29" s="28"/>
      <c r="R29" s="28"/>
      <c r="S29" s="28"/>
      <c r="T29" s="28"/>
      <c r="U29" s="28"/>
      <c r="V29" s="28"/>
    </row>
    <row r="30" spans="1:22" ht="18">
      <c r="A30" s="67">
        <v>24</v>
      </c>
      <c r="B30" s="67" t="s">
        <v>73</v>
      </c>
      <c r="C30" s="67" t="s">
        <v>220</v>
      </c>
      <c r="D30" s="67" t="s">
        <v>15</v>
      </c>
      <c r="E30" s="67" t="s">
        <v>16</v>
      </c>
      <c r="F30" s="67" t="s">
        <v>17</v>
      </c>
      <c r="G30" s="66">
        <f ca="1">SUM(H30:I30:J30:J30:K30:L30:M30:N30:O30)</f>
        <v>32</v>
      </c>
      <c r="H30" s="67">
        <v>32</v>
      </c>
      <c r="I30" s="67"/>
      <c r="J30" s="67"/>
      <c r="K30" s="67"/>
      <c r="L30" s="67"/>
      <c r="M30" s="67"/>
      <c r="N30" s="67"/>
      <c r="O30" s="28"/>
      <c r="P30" s="28"/>
      <c r="Q30" s="28"/>
      <c r="R30" s="28"/>
      <c r="S30" s="28"/>
      <c r="T30" s="28"/>
      <c r="U30" s="28"/>
      <c r="V30" s="28"/>
    </row>
    <row r="31" spans="1:22" ht="18">
      <c r="A31" s="67">
        <v>25</v>
      </c>
      <c r="B31" s="67" t="s">
        <v>730</v>
      </c>
      <c r="C31" s="67" t="s">
        <v>731</v>
      </c>
      <c r="D31" s="67" t="s">
        <v>479</v>
      </c>
      <c r="E31" s="67" t="s">
        <v>548</v>
      </c>
      <c r="F31" s="67" t="s">
        <v>732</v>
      </c>
      <c r="G31" s="66">
        <f ca="1">SUM(H31:I31:J31:J31:K31:L31:M31:N31:O31)</f>
        <v>24</v>
      </c>
      <c r="H31" s="67"/>
      <c r="I31" s="67"/>
      <c r="J31" s="67"/>
      <c r="K31" s="67"/>
      <c r="L31" s="67">
        <v>24</v>
      </c>
      <c r="M31" s="67"/>
      <c r="N31" s="67"/>
      <c r="O31" s="28"/>
      <c r="P31" s="28"/>
      <c r="Q31" s="28"/>
      <c r="R31" s="28"/>
      <c r="S31" s="28"/>
      <c r="T31" s="28"/>
      <c r="U31" s="28"/>
      <c r="V31" s="28"/>
    </row>
    <row r="32" spans="1:22" ht="18">
      <c r="A32" s="67">
        <v>26</v>
      </c>
      <c r="B32" s="67" t="s">
        <v>691</v>
      </c>
      <c r="C32" s="67" t="s">
        <v>692</v>
      </c>
      <c r="D32" s="67" t="s">
        <v>83</v>
      </c>
      <c r="E32" s="67" t="s">
        <v>141</v>
      </c>
      <c r="F32" s="67" t="s">
        <v>142</v>
      </c>
      <c r="G32" s="66">
        <f ca="1">SUM(H32:I32:J32:J32:K32:L32:M32:N32:O32)</f>
        <v>24</v>
      </c>
      <c r="H32" s="67"/>
      <c r="I32" s="67"/>
      <c r="J32" s="67"/>
      <c r="K32" s="67">
        <v>24</v>
      </c>
      <c r="L32" s="67"/>
      <c r="M32" s="67"/>
      <c r="N32" s="67"/>
      <c r="O32" s="28"/>
      <c r="P32" s="28"/>
      <c r="Q32" s="28"/>
      <c r="R32" s="28"/>
      <c r="S32" s="28"/>
      <c r="T32" s="28"/>
      <c r="U32" s="28"/>
      <c r="V32" s="28"/>
    </row>
    <row r="33" spans="1:22" ht="18">
      <c r="A33" s="67">
        <v>27</v>
      </c>
      <c r="B33" s="67" t="s">
        <v>73</v>
      </c>
      <c r="C33" s="67" t="s">
        <v>690</v>
      </c>
      <c r="D33" s="67" t="s">
        <v>15</v>
      </c>
      <c r="E33" s="67" t="s">
        <v>657</v>
      </c>
      <c r="F33" s="67" t="s">
        <v>641</v>
      </c>
      <c r="G33" s="66">
        <f ca="1">SUM(H33:I33:J33:J33:K33:L33:M33:N33:O33)</f>
        <v>24</v>
      </c>
      <c r="H33" s="67"/>
      <c r="I33" s="67"/>
      <c r="J33" s="67"/>
      <c r="K33" s="67">
        <v>24</v>
      </c>
      <c r="L33" s="67"/>
      <c r="M33" s="67"/>
      <c r="N33" s="67"/>
      <c r="O33" s="28"/>
      <c r="P33" s="28"/>
      <c r="Q33" s="28"/>
      <c r="R33" s="28"/>
      <c r="S33" s="28"/>
      <c r="T33" s="28"/>
      <c r="U33" s="28"/>
      <c r="V33" s="28"/>
    </row>
    <row r="34" spans="1:22" ht="18">
      <c r="A34" s="67">
        <v>28</v>
      </c>
      <c r="B34" s="67" t="s">
        <v>727</v>
      </c>
      <c r="C34" s="67" t="s">
        <v>728</v>
      </c>
      <c r="D34" s="67" t="s">
        <v>15</v>
      </c>
      <c r="E34" s="67" t="s">
        <v>657</v>
      </c>
      <c r="F34" s="67" t="s">
        <v>641</v>
      </c>
      <c r="G34" s="66">
        <f ca="1">SUM(H34:I34:J34:J34:K34:L34:M34:N34:O34)</f>
        <v>16</v>
      </c>
      <c r="H34" s="67"/>
      <c r="I34" s="67"/>
      <c r="J34" s="67"/>
      <c r="K34" s="67"/>
      <c r="L34" s="67">
        <v>16</v>
      </c>
      <c r="M34" s="67"/>
      <c r="N34" s="67"/>
      <c r="O34" s="28"/>
      <c r="P34" s="28"/>
      <c r="Q34" s="28"/>
      <c r="R34" s="28"/>
      <c r="S34" s="28"/>
      <c r="T34" s="28"/>
      <c r="U34" s="28"/>
      <c r="V34" s="28"/>
    </row>
    <row r="35" spans="1:22" ht="18">
      <c r="A35" s="67">
        <v>29</v>
      </c>
      <c r="B35" s="67" t="s">
        <v>229</v>
      </c>
      <c r="C35" s="67" t="s">
        <v>230</v>
      </c>
      <c r="D35" s="67" t="s">
        <v>30</v>
      </c>
      <c r="E35" s="67" t="s">
        <v>31</v>
      </c>
      <c r="F35" s="67" t="s">
        <v>32</v>
      </c>
      <c r="G35" s="66">
        <f ca="1">SUM(H35:I35:J35:J35:K35:L35:M35:N35:O35)</f>
        <v>16</v>
      </c>
      <c r="H35" s="67">
        <v>16</v>
      </c>
      <c r="I35" s="67"/>
      <c r="J35" s="67"/>
      <c r="K35" s="67"/>
      <c r="L35" s="67"/>
      <c r="M35" s="67"/>
      <c r="N35" s="67"/>
      <c r="O35" s="28"/>
      <c r="P35" s="28"/>
      <c r="Q35" s="28"/>
      <c r="R35" s="28"/>
      <c r="S35" s="28"/>
      <c r="T35" s="28"/>
      <c r="U35" s="28"/>
      <c r="V35" s="28"/>
    </row>
    <row r="36" spans="1:22" ht="18">
      <c r="A36" s="67">
        <v>30</v>
      </c>
      <c r="B36" s="67" t="s">
        <v>729</v>
      </c>
      <c r="C36" s="67" t="s">
        <v>715</v>
      </c>
      <c r="D36" s="67" t="s">
        <v>15</v>
      </c>
      <c r="E36" s="67" t="s">
        <v>657</v>
      </c>
      <c r="F36" s="67" t="s">
        <v>641</v>
      </c>
      <c r="G36" s="66">
        <f ca="1">SUM(H36:I36:J36:J36:K36:L36:M36:N36:O36)</f>
        <v>11.2</v>
      </c>
      <c r="H36" s="67"/>
      <c r="I36" s="67"/>
      <c r="J36" s="67"/>
      <c r="K36" s="67"/>
      <c r="L36" s="67">
        <v>11.2</v>
      </c>
      <c r="M36" s="67"/>
      <c r="N36" s="67"/>
      <c r="O36" s="28"/>
      <c r="P36" s="28"/>
      <c r="Q36" s="28"/>
      <c r="R36" s="28"/>
      <c r="S36" s="28"/>
      <c r="T36" s="28"/>
      <c r="U36" s="28"/>
      <c r="V36" s="28"/>
    </row>
    <row r="37" spans="1:22" ht="18">
      <c r="A37" s="67">
        <v>31</v>
      </c>
      <c r="B37" s="67" t="s">
        <v>317</v>
      </c>
      <c r="C37" s="67" t="s">
        <v>318</v>
      </c>
      <c r="D37" s="67" t="s">
        <v>51</v>
      </c>
      <c r="E37" s="67" t="s">
        <v>52</v>
      </c>
      <c r="F37" s="67" t="s">
        <v>235</v>
      </c>
      <c r="G37" s="66">
        <f ca="1">SUM(H37:I37:J37:J37:K37:L37:M37:N37:O37)</f>
        <v>11.2</v>
      </c>
      <c r="H37" s="67">
        <v>11.2</v>
      </c>
      <c r="I37" s="67"/>
      <c r="J37" s="67"/>
      <c r="K37" s="67"/>
      <c r="L37" s="67"/>
      <c r="M37" s="67"/>
      <c r="N37" s="67"/>
      <c r="O37" s="28"/>
      <c r="P37" s="28"/>
      <c r="Q37" s="28"/>
      <c r="R37" s="28"/>
      <c r="S37" s="28"/>
      <c r="T37" s="28"/>
      <c r="U37" s="28"/>
      <c r="V37" s="28"/>
    </row>
    <row r="38" spans="1:22" ht="18">
      <c r="A38" s="67">
        <v>32</v>
      </c>
      <c r="B38" s="67" t="s">
        <v>35</v>
      </c>
      <c r="C38" s="67" t="s">
        <v>326</v>
      </c>
      <c r="D38" s="67" t="s">
        <v>15</v>
      </c>
      <c r="E38" s="67" t="s">
        <v>251</v>
      </c>
      <c r="F38" s="67" t="s">
        <v>252</v>
      </c>
      <c r="G38" s="66">
        <f ca="1">SUM(H38:I38:J38:J38:K38:L38:M38:N38:O38)</f>
        <v>11.2</v>
      </c>
      <c r="H38" s="67">
        <v>11.2</v>
      </c>
      <c r="I38" s="67"/>
      <c r="J38" s="67"/>
      <c r="K38" s="67"/>
      <c r="L38" s="67"/>
      <c r="M38" s="67"/>
      <c r="N38" s="67"/>
      <c r="O38" s="28"/>
      <c r="P38" s="28"/>
      <c r="Q38" s="28"/>
      <c r="R38" s="28"/>
      <c r="S38" s="28"/>
      <c r="T38" s="28"/>
      <c r="U38" s="28"/>
      <c r="V38" s="28"/>
    </row>
    <row r="39" spans="1:22" ht="18">
      <c r="A39" s="67">
        <v>33</v>
      </c>
      <c r="B39" s="67" t="s">
        <v>72</v>
      </c>
      <c r="C39" s="67" t="s">
        <v>327</v>
      </c>
      <c r="D39" s="67" t="s">
        <v>15</v>
      </c>
      <c r="E39" s="67" t="s">
        <v>251</v>
      </c>
      <c r="F39" s="67" t="s">
        <v>252</v>
      </c>
      <c r="G39" s="66">
        <f ca="1">SUM(H39:I39:J39:J39:K39:L39:M39:N39:O39)</f>
        <v>9.6</v>
      </c>
      <c r="H39" s="67">
        <v>9.6</v>
      </c>
      <c r="I39" s="67"/>
      <c r="J39" s="67"/>
      <c r="K39" s="67"/>
      <c r="L39" s="67"/>
      <c r="M39" s="67"/>
      <c r="N39" s="67"/>
      <c r="O39" s="28"/>
      <c r="P39" s="28"/>
      <c r="Q39" s="28"/>
      <c r="R39" s="28"/>
      <c r="S39" s="28"/>
      <c r="T39" s="28"/>
      <c r="U39" s="28"/>
      <c r="V39" s="28"/>
    </row>
    <row r="40" spans="1:22" ht="18">
      <c r="A40" s="67">
        <v>34</v>
      </c>
      <c r="B40" s="67" t="s">
        <v>225</v>
      </c>
      <c r="C40" s="67" t="s">
        <v>226</v>
      </c>
      <c r="D40" s="67" t="s">
        <v>30</v>
      </c>
      <c r="E40" s="67" t="s">
        <v>31</v>
      </c>
      <c r="F40" s="67" t="s">
        <v>32</v>
      </c>
      <c r="G40" s="66">
        <f ca="1">SUM(H40:I40:J40:J40:K40:L40:M40:N40:O40)</f>
        <v>9.6</v>
      </c>
      <c r="H40" s="67">
        <v>9.6</v>
      </c>
      <c r="I40" s="67"/>
      <c r="J40" s="67"/>
      <c r="K40" s="67"/>
      <c r="L40" s="67"/>
      <c r="M40" s="67"/>
      <c r="N40" s="67"/>
      <c r="O40" s="28"/>
      <c r="P40" s="28"/>
      <c r="Q40" s="28"/>
      <c r="R40" s="28"/>
      <c r="S40" s="28"/>
      <c r="T40" s="28"/>
      <c r="U40" s="28"/>
      <c r="V40" s="28"/>
    </row>
    <row r="41" spans="1:22" ht="18">
      <c r="A41" s="67">
        <v>35</v>
      </c>
      <c r="B41" s="67" t="s">
        <v>42</v>
      </c>
      <c r="C41" s="67" t="s">
        <v>316</v>
      </c>
      <c r="D41" s="67" t="s">
        <v>138</v>
      </c>
      <c r="E41" s="67" t="s">
        <v>139</v>
      </c>
      <c r="F41" s="67" t="s">
        <v>144</v>
      </c>
      <c r="G41" s="66">
        <f ca="1">SUM(H41:I41:J41:J41:K41:L41:M41:N41:O41)</f>
        <v>9.6</v>
      </c>
      <c r="H41" s="67">
        <v>9.6</v>
      </c>
      <c r="I41" s="67"/>
      <c r="J41" s="67"/>
      <c r="K41" s="67"/>
      <c r="L41" s="67"/>
      <c r="M41" s="67"/>
      <c r="N41" s="67"/>
      <c r="O41" s="28"/>
      <c r="P41" s="28"/>
      <c r="Q41" s="28"/>
      <c r="R41" s="28"/>
      <c r="S41" s="28"/>
      <c r="T41" s="28"/>
      <c r="U41" s="28"/>
      <c r="V41" s="28"/>
    </row>
    <row r="42" spans="1:22" ht="18">
      <c r="A42" s="67">
        <v>36</v>
      </c>
      <c r="B42" s="67" t="s">
        <v>319</v>
      </c>
      <c r="C42" s="67" t="s">
        <v>320</v>
      </c>
      <c r="D42" s="67" t="s">
        <v>138</v>
      </c>
      <c r="E42" s="67" t="s">
        <v>321</v>
      </c>
      <c r="F42" s="67" t="s">
        <v>322</v>
      </c>
      <c r="G42" s="66">
        <f ca="1">SUM(H42:I42:J42:J42:K42:L42:M42:N42:O42)</f>
        <v>9.6</v>
      </c>
      <c r="H42" s="67">
        <v>9.6</v>
      </c>
      <c r="I42" s="67"/>
      <c r="J42" s="67"/>
      <c r="K42" s="67"/>
      <c r="L42" s="67"/>
      <c r="M42" s="67"/>
      <c r="N42" s="67"/>
      <c r="O42" s="28"/>
      <c r="P42" s="28"/>
      <c r="Q42" s="28"/>
      <c r="R42" s="28"/>
      <c r="S42" s="28"/>
      <c r="T42" s="28"/>
      <c r="U42" s="28"/>
      <c r="V42" s="28"/>
    </row>
    <row r="43" spans="1:22" ht="18">
      <c r="A43" s="67"/>
      <c r="B43" s="67"/>
      <c r="C43" s="67"/>
      <c r="D43" s="67"/>
      <c r="E43" s="67"/>
      <c r="F43" s="67"/>
      <c r="G43" s="66"/>
      <c r="H43" s="67"/>
      <c r="I43" s="67"/>
      <c r="J43" s="67"/>
      <c r="K43" s="67"/>
      <c r="L43" s="67"/>
      <c r="M43" s="67"/>
      <c r="N43" s="67"/>
      <c r="O43" s="28"/>
      <c r="P43" s="28"/>
      <c r="Q43" s="28"/>
      <c r="R43" s="28"/>
      <c r="S43" s="28"/>
      <c r="T43" s="28"/>
      <c r="U43" s="28"/>
      <c r="V43" s="28"/>
    </row>
    <row r="44" spans="1:22" ht="18">
      <c r="A44" s="67"/>
      <c r="B44" s="67"/>
      <c r="C44" s="67"/>
      <c r="D44" s="67"/>
      <c r="E44" s="67"/>
      <c r="F44" s="67"/>
      <c r="G44" s="66"/>
      <c r="H44" s="67"/>
      <c r="I44" s="67"/>
      <c r="J44" s="67"/>
      <c r="K44" s="67"/>
      <c r="L44" s="67"/>
      <c r="M44" s="67"/>
      <c r="N44" s="67"/>
      <c r="O44" s="28"/>
      <c r="P44" s="28"/>
      <c r="Q44" s="28"/>
      <c r="R44" s="28"/>
      <c r="S44" s="28"/>
      <c r="T44" s="28"/>
      <c r="U44" s="28"/>
      <c r="V44" s="28"/>
    </row>
    <row r="45" spans="1:22" ht="18">
      <c r="A45" s="67"/>
      <c r="B45" s="67"/>
      <c r="C45" s="67"/>
      <c r="D45" s="67"/>
      <c r="E45" s="67"/>
      <c r="F45" s="67"/>
      <c r="G45" s="66"/>
      <c r="H45" s="67"/>
      <c r="I45" s="67"/>
      <c r="J45" s="67"/>
      <c r="K45" s="67"/>
      <c r="L45" s="67"/>
      <c r="M45" s="67"/>
      <c r="N45" s="67"/>
      <c r="O45" s="28"/>
      <c r="P45" s="28"/>
      <c r="Q45" s="28"/>
      <c r="R45" s="28"/>
      <c r="S45" s="28"/>
      <c r="T45" s="28"/>
      <c r="U45" s="28"/>
      <c r="V45" s="28"/>
    </row>
    <row r="46" spans="1:22" ht="18">
      <c r="A46" s="67"/>
      <c r="B46" s="67"/>
      <c r="C46" s="67"/>
      <c r="D46" s="67"/>
      <c r="E46" s="67"/>
      <c r="F46" s="67"/>
      <c r="G46" s="66"/>
      <c r="H46" s="67"/>
      <c r="I46" s="67"/>
      <c r="J46" s="67"/>
      <c r="K46" s="67"/>
      <c r="L46" s="67"/>
      <c r="M46" s="67"/>
      <c r="N46" s="67"/>
      <c r="O46" s="28"/>
      <c r="P46" s="28"/>
      <c r="Q46" s="28"/>
      <c r="R46" s="28"/>
      <c r="S46" s="28"/>
      <c r="T46" s="28"/>
      <c r="U46" s="28"/>
      <c r="V46" s="28"/>
    </row>
    <row r="47" spans="1:22" ht="18">
      <c r="A47" s="67"/>
      <c r="B47" s="33"/>
      <c r="C47" s="33"/>
      <c r="D47" s="33"/>
      <c r="E47" s="33"/>
      <c r="F47" s="33"/>
      <c r="G47" s="29"/>
      <c r="H47" s="33"/>
      <c r="I47" s="33"/>
      <c r="J47" s="33"/>
      <c r="K47" s="33"/>
      <c r="L47" s="33"/>
      <c r="M47" s="33"/>
      <c r="N47" s="33"/>
      <c r="O47" s="28"/>
      <c r="P47" s="28"/>
      <c r="U47" s="28"/>
      <c r="V47" s="28"/>
    </row>
    <row r="48" spans="1:22" ht="18">
      <c r="A48" s="67"/>
      <c r="B48" s="65"/>
      <c r="C48" s="67"/>
      <c r="D48" s="67"/>
      <c r="E48" s="67"/>
      <c r="F48" s="67"/>
      <c r="G48" s="66"/>
      <c r="H48" s="67"/>
      <c r="I48" s="67"/>
      <c r="J48" s="67"/>
      <c r="K48" s="67"/>
      <c r="L48" s="67"/>
      <c r="M48" s="67"/>
      <c r="N48" s="67"/>
      <c r="O48" s="28"/>
      <c r="P48" s="28"/>
      <c r="Q48" s="28"/>
      <c r="R48" s="28"/>
      <c r="S48" s="28"/>
      <c r="T48" s="28"/>
      <c r="U48" s="28"/>
      <c r="V48" s="28"/>
    </row>
    <row r="49" spans="1:22" ht="24" customHeight="1">
      <c r="A49" s="67"/>
      <c r="B49" s="33"/>
      <c r="C49" s="33"/>
      <c r="D49" s="33"/>
      <c r="E49" s="33"/>
      <c r="F49" s="33"/>
      <c r="G49" s="29"/>
      <c r="H49" s="33"/>
      <c r="I49" s="33"/>
      <c r="J49" s="33"/>
      <c r="K49" s="33"/>
      <c r="L49" s="33"/>
      <c r="M49" s="33"/>
      <c r="N49" s="33"/>
      <c r="O49" s="28"/>
      <c r="P49" s="28"/>
      <c r="U49" s="28"/>
      <c r="V49" s="28"/>
    </row>
    <row r="50" spans="1:22" ht="18">
      <c r="A50" s="67"/>
      <c r="B50" s="33"/>
      <c r="C50" s="33"/>
      <c r="D50" s="33"/>
      <c r="E50" s="33"/>
      <c r="F50" s="33"/>
      <c r="G50" s="29"/>
      <c r="H50" s="33"/>
      <c r="I50" s="33"/>
      <c r="J50" s="33"/>
      <c r="K50" s="33"/>
      <c r="L50" s="33"/>
      <c r="M50" s="33"/>
      <c r="N50" s="33"/>
      <c r="O50" s="28"/>
      <c r="P50" s="28"/>
      <c r="U50" s="28"/>
      <c r="V50" s="28"/>
    </row>
    <row r="51" spans="1:22" ht="18">
      <c r="A51" s="67"/>
      <c r="B51" s="33"/>
      <c r="C51" s="33"/>
      <c r="D51" s="33"/>
      <c r="E51" s="33"/>
      <c r="F51" s="33"/>
      <c r="G51" s="29"/>
      <c r="H51" s="33"/>
      <c r="I51" s="33"/>
      <c r="J51" s="33"/>
      <c r="K51" s="33"/>
      <c r="L51" s="33"/>
      <c r="M51" s="33"/>
      <c r="N51" s="33"/>
      <c r="O51" s="28"/>
      <c r="P51" s="28"/>
      <c r="U51" s="28"/>
      <c r="V51" s="28"/>
    </row>
    <row r="52" spans="1:22" ht="18">
      <c r="A52" s="67"/>
      <c r="B52" s="33"/>
      <c r="C52" s="33"/>
      <c r="D52" s="33"/>
      <c r="E52" s="33"/>
      <c r="F52" s="33"/>
      <c r="G52" s="29"/>
      <c r="H52" s="33"/>
      <c r="I52" s="33"/>
      <c r="J52" s="33"/>
      <c r="K52" s="33"/>
      <c r="L52" s="33"/>
      <c r="M52" s="33"/>
      <c r="N52" s="33"/>
      <c r="O52" s="28"/>
      <c r="P52" s="28"/>
      <c r="U52" s="28"/>
      <c r="V52" s="28"/>
    </row>
    <row r="53" spans="1:22" ht="18">
      <c r="A53" s="67"/>
      <c r="B53" s="67"/>
      <c r="C53" s="67"/>
      <c r="D53" s="67"/>
      <c r="E53" s="67"/>
      <c r="F53" s="67"/>
      <c r="G53" s="66"/>
      <c r="H53" s="67"/>
      <c r="I53" s="67"/>
      <c r="J53" s="67"/>
      <c r="K53" s="67"/>
      <c r="L53" s="67"/>
      <c r="M53" s="67"/>
      <c r="N53" s="67"/>
      <c r="O53" s="28"/>
      <c r="P53" s="28"/>
      <c r="Q53" s="28"/>
      <c r="R53" s="28"/>
      <c r="S53" s="28"/>
      <c r="T53" s="28"/>
      <c r="U53" s="28"/>
      <c r="V53" s="28"/>
    </row>
    <row r="54" spans="1:22" ht="18">
      <c r="A54" s="67"/>
      <c r="B54" s="67"/>
      <c r="C54" s="67"/>
      <c r="D54" s="67"/>
      <c r="E54" s="67"/>
      <c r="F54" s="67"/>
      <c r="G54" s="66"/>
      <c r="H54" s="67"/>
      <c r="I54" s="67"/>
      <c r="J54" s="67"/>
      <c r="K54" s="67"/>
      <c r="L54" s="67"/>
      <c r="M54" s="67"/>
      <c r="N54" s="67"/>
      <c r="O54" s="28"/>
      <c r="P54" s="28"/>
      <c r="Q54" s="28"/>
      <c r="R54" s="28"/>
      <c r="S54" s="28"/>
      <c r="T54" s="28"/>
      <c r="U54" s="28"/>
      <c r="V54" s="28"/>
    </row>
    <row r="55" spans="1:14" ht="18">
      <c r="A55" s="67"/>
      <c r="B55" s="29"/>
      <c r="C55" s="29"/>
      <c r="D55" s="29"/>
      <c r="E55" s="29"/>
      <c r="F55" s="29"/>
      <c r="G55" s="29"/>
      <c r="H55" s="29"/>
      <c r="I55" s="29"/>
      <c r="J55" s="29"/>
      <c r="K55" s="64"/>
      <c r="L55" s="29"/>
      <c r="M55" s="64"/>
      <c r="N55" s="64"/>
    </row>
    <row r="56" spans="1:22" ht="18">
      <c r="A56" s="67"/>
      <c r="B56" s="67"/>
      <c r="C56" s="67"/>
      <c r="D56" s="67"/>
      <c r="E56" s="67"/>
      <c r="F56" s="67"/>
      <c r="G56" s="66"/>
      <c r="H56" s="67"/>
      <c r="I56" s="67"/>
      <c r="J56" s="67"/>
      <c r="K56" s="67"/>
      <c r="L56" s="67"/>
      <c r="M56" s="67"/>
      <c r="N56" s="67"/>
      <c r="O56" s="28"/>
      <c r="P56" s="28"/>
      <c r="Q56" s="28"/>
      <c r="R56" s="28"/>
      <c r="S56" s="28"/>
      <c r="T56" s="28"/>
      <c r="U56" s="28"/>
      <c r="V56" s="28"/>
    </row>
    <row r="57" spans="1:14" ht="18">
      <c r="A57" s="67"/>
      <c r="B57" s="29"/>
      <c r="C57" s="29"/>
      <c r="D57" s="29"/>
      <c r="E57" s="29"/>
      <c r="F57" s="29"/>
      <c r="G57" s="29"/>
      <c r="H57" s="29"/>
      <c r="I57" s="29"/>
      <c r="J57" s="29"/>
      <c r="K57" s="64"/>
      <c r="L57" s="29"/>
      <c r="M57" s="64"/>
      <c r="N57" s="64"/>
    </row>
    <row r="58" spans="1:14" ht="18">
      <c r="A58" s="67"/>
      <c r="B58" s="29"/>
      <c r="C58" s="29"/>
      <c r="D58" s="29"/>
      <c r="E58" s="29"/>
      <c r="F58" s="29"/>
      <c r="G58" s="29"/>
      <c r="H58" s="29"/>
      <c r="I58" s="29"/>
      <c r="J58" s="29"/>
      <c r="K58" s="64"/>
      <c r="L58" s="29"/>
      <c r="M58" s="64"/>
      <c r="N58" s="64"/>
    </row>
    <row r="59" spans="1:22" ht="18">
      <c r="A59" s="67"/>
      <c r="B59" s="67"/>
      <c r="C59" s="67"/>
      <c r="D59" s="67"/>
      <c r="E59" s="67"/>
      <c r="F59" s="67"/>
      <c r="G59" s="66"/>
      <c r="H59" s="67"/>
      <c r="I59" s="67"/>
      <c r="J59" s="67"/>
      <c r="K59" s="67"/>
      <c r="L59" s="67"/>
      <c r="M59" s="67"/>
      <c r="N59" s="67"/>
      <c r="O59" s="28"/>
      <c r="P59" s="28"/>
      <c r="Q59" s="28"/>
      <c r="R59" s="28"/>
      <c r="S59" s="28"/>
      <c r="T59" s="28"/>
      <c r="U59" s="28"/>
      <c r="V59" s="28"/>
    </row>
    <row r="60" spans="1:22" ht="18">
      <c r="A60" s="67"/>
      <c r="B60" s="67"/>
      <c r="C60" s="67"/>
      <c r="D60" s="67"/>
      <c r="E60" s="67"/>
      <c r="F60" s="67"/>
      <c r="G60" s="66"/>
      <c r="H60" s="67"/>
      <c r="I60" s="67"/>
      <c r="J60" s="67"/>
      <c r="K60" s="67"/>
      <c r="L60" s="67"/>
      <c r="M60" s="67"/>
      <c r="N60" s="67"/>
      <c r="O60" s="28"/>
      <c r="P60" s="28"/>
      <c r="Q60" s="28"/>
      <c r="R60" s="28"/>
      <c r="S60" s="28"/>
      <c r="T60" s="28"/>
      <c r="U60" s="28"/>
      <c r="V60" s="28"/>
    </row>
    <row r="61" spans="1:22" ht="18">
      <c r="A61" s="67"/>
      <c r="B61" s="67"/>
      <c r="C61" s="67"/>
      <c r="D61" s="67"/>
      <c r="E61" s="67"/>
      <c r="F61" s="67"/>
      <c r="G61" s="66"/>
      <c r="H61" s="67"/>
      <c r="I61" s="67"/>
      <c r="J61" s="67"/>
      <c r="K61" s="67"/>
      <c r="L61" s="67"/>
      <c r="M61" s="67"/>
      <c r="N61" s="67"/>
      <c r="O61" s="28"/>
      <c r="P61" s="28"/>
      <c r="Q61" s="28"/>
      <c r="R61" s="28"/>
      <c r="S61" s="28"/>
      <c r="T61" s="28"/>
      <c r="U61" s="28"/>
      <c r="V61" s="28"/>
    </row>
    <row r="62" spans="1:22" ht="18">
      <c r="A62" s="67"/>
      <c r="B62" s="67"/>
      <c r="C62" s="67"/>
      <c r="D62" s="67"/>
      <c r="E62" s="67"/>
      <c r="F62" s="67"/>
      <c r="G62" s="66"/>
      <c r="H62" s="67"/>
      <c r="I62" s="67"/>
      <c r="J62" s="67"/>
      <c r="K62" s="67"/>
      <c r="L62" s="67"/>
      <c r="M62" s="67"/>
      <c r="N62" s="67"/>
      <c r="O62" s="28"/>
      <c r="P62" s="28"/>
      <c r="Q62" s="28"/>
      <c r="R62" s="28"/>
      <c r="S62" s="28"/>
      <c r="T62" s="28"/>
      <c r="U62" s="28"/>
      <c r="V62" s="28"/>
    </row>
    <row r="63" spans="1:22" ht="18">
      <c r="A63" s="67"/>
      <c r="B63" s="33"/>
      <c r="C63" s="33"/>
      <c r="D63" s="33"/>
      <c r="E63" s="33"/>
      <c r="F63" s="33"/>
      <c r="G63" s="29"/>
      <c r="H63" s="33"/>
      <c r="I63" s="33"/>
      <c r="J63" s="33"/>
      <c r="K63" s="33"/>
      <c r="L63" s="33"/>
      <c r="M63" s="33"/>
      <c r="N63" s="33"/>
      <c r="O63" s="28"/>
      <c r="P63" s="28"/>
      <c r="U63" s="28"/>
      <c r="V63" s="28"/>
    </row>
    <row r="64" spans="1:22" ht="18">
      <c r="A64" s="28"/>
      <c r="B64" s="32"/>
      <c r="C64" s="32"/>
      <c r="D64" s="32"/>
      <c r="E64" s="32"/>
      <c r="F64" s="32"/>
      <c r="G64" s="63"/>
      <c r="H64" s="28"/>
      <c r="I64" s="28"/>
      <c r="J64" s="28"/>
      <c r="T64" s="28"/>
      <c r="U64" s="28"/>
      <c r="V64" s="28"/>
    </row>
    <row r="65" spans="1:7" ht="18">
      <c r="A65" s="28"/>
      <c r="G65" s="63"/>
    </row>
    <row r="66" spans="1:22" ht="18">
      <c r="A66" s="28"/>
      <c r="B66" s="32"/>
      <c r="C66" s="32"/>
      <c r="D66" s="32"/>
      <c r="E66" s="32"/>
      <c r="F66" s="32"/>
      <c r="G66" s="63"/>
      <c r="H66" s="28"/>
      <c r="I66" s="28"/>
      <c r="J66" s="28"/>
      <c r="K66" s="28"/>
      <c r="L66" s="28"/>
      <c r="M66" s="28"/>
      <c r="N66" s="28"/>
      <c r="O66" s="28"/>
      <c r="P66" s="28"/>
      <c r="U66" s="28"/>
      <c r="V66" s="28"/>
    </row>
    <row r="67" spans="1:22" ht="18">
      <c r="A67" s="28"/>
      <c r="B67" s="32"/>
      <c r="C67" s="32"/>
      <c r="D67" s="32"/>
      <c r="E67" s="32"/>
      <c r="F67" s="32"/>
      <c r="G67" s="63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</row>
    <row r="68" spans="1:22" ht="18">
      <c r="A68" s="28"/>
      <c r="B68" s="32"/>
      <c r="C68" s="32"/>
      <c r="D68" s="32"/>
      <c r="E68" s="32"/>
      <c r="F68" s="32"/>
      <c r="G68" s="63"/>
      <c r="H68" s="28"/>
      <c r="I68" s="28"/>
      <c r="J68" s="28"/>
      <c r="U68" s="28"/>
      <c r="V68" s="28"/>
    </row>
    <row r="69" spans="1:22" ht="18">
      <c r="A69" s="28"/>
      <c r="B69" s="32"/>
      <c r="C69" s="32"/>
      <c r="D69" s="32"/>
      <c r="E69" s="32"/>
      <c r="F69" s="32"/>
      <c r="G69" s="63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</row>
    <row r="70" spans="1:7" ht="18">
      <c r="A70" s="28"/>
      <c r="G70" s="63"/>
    </row>
    <row r="71" spans="1:22" ht="18">
      <c r="A71" s="28"/>
      <c r="B71" s="32"/>
      <c r="C71" s="32"/>
      <c r="D71" s="32"/>
      <c r="E71" s="32"/>
      <c r="F71" s="32"/>
      <c r="G71" s="63"/>
      <c r="H71" s="28"/>
      <c r="I71" s="28"/>
      <c r="J71" s="28"/>
      <c r="K71" s="28"/>
      <c r="L71" s="28"/>
      <c r="M71" s="28"/>
      <c r="N71" s="28"/>
      <c r="O71" s="28"/>
      <c r="P71" s="28"/>
      <c r="U71" s="28"/>
      <c r="V71" s="28"/>
    </row>
    <row r="72" spans="1:22" ht="18">
      <c r="A72" s="28"/>
      <c r="B72" s="32"/>
      <c r="C72" s="32"/>
      <c r="D72" s="32"/>
      <c r="E72" s="32"/>
      <c r="F72" s="32"/>
      <c r="G72" s="63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7" ht="18">
      <c r="A73" s="28"/>
      <c r="G73" s="63"/>
    </row>
    <row r="74" spans="1:7" ht="18">
      <c r="A74" s="28"/>
      <c r="G74" s="63"/>
    </row>
    <row r="75" spans="1:22" ht="18">
      <c r="A75" s="28"/>
      <c r="B75" s="32"/>
      <c r="C75" s="32"/>
      <c r="D75" s="32"/>
      <c r="E75" s="32"/>
      <c r="F75" s="32"/>
      <c r="G75" s="63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</row>
    <row r="76" spans="1:22" ht="18">
      <c r="A76" s="28"/>
      <c r="B76" s="32"/>
      <c r="C76" s="32"/>
      <c r="D76" s="32"/>
      <c r="E76" s="32"/>
      <c r="F76" s="32"/>
      <c r="G76" s="63"/>
      <c r="H76" s="28"/>
      <c r="I76" s="28"/>
      <c r="J76" s="28"/>
      <c r="K76" s="28"/>
      <c r="L76" s="28"/>
      <c r="M76" s="28"/>
      <c r="N76" s="28"/>
      <c r="O76" s="28"/>
      <c r="P76" s="28"/>
      <c r="U76" s="28"/>
      <c r="V76" s="28"/>
    </row>
    <row r="77" spans="1:22" ht="18">
      <c r="A77" s="28"/>
      <c r="B77" s="32"/>
      <c r="C77" s="32"/>
      <c r="D77" s="32"/>
      <c r="E77" s="32"/>
      <c r="F77" s="32"/>
      <c r="G77" s="63"/>
      <c r="H77" s="28"/>
      <c r="I77" s="28"/>
      <c r="J77" s="28"/>
      <c r="Q77" s="28"/>
      <c r="R77" s="28"/>
      <c r="S77" s="28"/>
      <c r="T77" s="28"/>
      <c r="U77" s="28"/>
      <c r="V77" s="28"/>
    </row>
    <row r="78" spans="1:7" ht="18">
      <c r="A78" s="28"/>
      <c r="G78" s="63"/>
    </row>
    <row r="79" spans="1:22" ht="18">
      <c r="A79" s="28"/>
      <c r="B79" s="32"/>
      <c r="C79" s="32"/>
      <c r="D79" s="32"/>
      <c r="E79" s="32"/>
      <c r="F79" s="32"/>
      <c r="G79" s="63"/>
      <c r="H79" s="28"/>
      <c r="I79" s="28"/>
      <c r="J79" s="28"/>
      <c r="U79" s="28"/>
      <c r="V79" s="28"/>
    </row>
    <row r="80" spans="1:22" ht="18">
      <c r="A80" s="28"/>
      <c r="B80" s="32"/>
      <c r="C80" s="32"/>
      <c r="D80" s="32"/>
      <c r="E80" s="32"/>
      <c r="F80" s="32"/>
      <c r="G80" s="63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</row>
    <row r="81" spans="1:22" ht="18">
      <c r="A81" s="28"/>
      <c r="B81" s="32"/>
      <c r="C81" s="32"/>
      <c r="D81" s="32"/>
      <c r="E81" s="32"/>
      <c r="F81" s="32"/>
      <c r="G81" s="63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</row>
    <row r="82" spans="1:22" ht="18">
      <c r="A82" s="28"/>
      <c r="B82" s="32"/>
      <c r="C82" s="32"/>
      <c r="D82" s="32"/>
      <c r="E82" s="32"/>
      <c r="F82" s="32"/>
      <c r="G82" s="63"/>
      <c r="H82" s="28"/>
      <c r="I82" s="28"/>
      <c r="J82" s="28"/>
      <c r="Q82" s="28"/>
      <c r="R82" s="28"/>
      <c r="S82" s="28"/>
      <c r="T82" s="28"/>
      <c r="U82" s="28"/>
      <c r="V82" s="28"/>
    </row>
    <row r="83" spans="1:22" ht="18">
      <c r="A83" s="28"/>
      <c r="B83" s="32"/>
      <c r="C83" s="32"/>
      <c r="D83" s="32"/>
      <c r="E83" s="32"/>
      <c r="F83" s="32"/>
      <c r="G83" s="63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</row>
    <row r="84" spans="1:22" ht="18">
      <c r="A84" s="28"/>
      <c r="B84" s="32"/>
      <c r="C84" s="32"/>
      <c r="D84" s="32"/>
      <c r="E84" s="32"/>
      <c r="F84" s="32"/>
      <c r="G84" s="63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</row>
    <row r="85" spans="1:22" ht="18">
      <c r="A85" s="28"/>
      <c r="B85" s="32"/>
      <c r="C85" s="32"/>
      <c r="D85" s="32"/>
      <c r="E85" s="32"/>
      <c r="F85" s="32"/>
      <c r="G85" s="63"/>
      <c r="H85" s="28"/>
      <c r="I85" s="28"/>
      <c r="J85" s="28"/>
      <c r="Q85" s="28"/>
      <c r="R85" s="28"/>
      <c r="S85" s="28"/>
      <c r="T85" s="28"/>
      <c r="U85" s="28"/>
      <c r="V85" s="28"/>
    </row>
    <row r="86" spans="1:22" ht="18">
      <c r="A86" s="28"/>
      <c r="B86" s="32"/>
      <c r="C86" s="32"/>
      <c r="D86" s="32"/>
      <c r="E86" s="32"/>
      <c r="F86" s="32"/>
      <c r="G86" s="63"/>
      <c r="H86" s="28"/>
      <c r="I86" s="28"/>
      <c r="J86" s="28"/>
      <c r="Q86" s="28"/>
      <c r="R86" s="28"/>
      <c r="S86" s="28"/>
      <c r="T86" s="28"/>
      <c r="U86" s="28"/>
      <c r="V86" s="28"/>
    </row>
    <row r="87" spans="1:22" ht="18">
      <c r="A87" s="28"/>
      <c r="B87" s="32"/>
      <c r="C87" s="32"/>
      <c r="D87" s="32"/>
      <c r="E87" s="32"/>
      <c r="F87" s="32"/>
      <c r="G87" s="63"/>
      <c r="H87" s="28"/>
      <c r="I87" s="28"/>
      <c r="J87" s="28"/>
      <c r="K87" s="28"/>
      <c r="L87" s="28"/>
      <c r="M87" s="28"/>
      <c r="N87" s="28"/>
      <c r="O87" s="28"/>
      <c r="P87" s="28"/>
      <c r="U87" s="28"/>
      <c r="V87" s="28"/>
    </row>
    <row r="88" spans="1:22" ht="18">
      <c r="A88" s="28"/>
      <c r="B88" s="32"/>
      <c r="C88" s="32"/>
      <c r="D88" s="32"/>
      <c r="E88" s="32"/>
      <c r="F88" s="32"/>
      <c r="G88" s="63"/>
      <c r="H88" s="28"/>
      <c r="I88" s="28"/>
      <c r="J88" s="28"/>
      <c r="U88" s="28"/>
      <c r="V88" s="28"/>
    </row>
    <row r="89" spans="1:22" ht="18">
      <c r="A89" s="28"/>
      <c r="B89" s="32"/>
      <c r="C89" s="32"/>
      <c r="D89" s="32"/>
      <c r="E89" s="32"/>
      <c r="F89" s="32"/>
      <c r="G89" s="63"/>
      <c r="H89" s="28"/>
      <c r="I89" s="28"/>
      <c r="J89" s="28"/>
      <c r="Q89" s="28"/>
      <c r="R89" s="28"/>
      <c r="S89" s="28"/>
      <c r="T89" s="28"/>
      <c r="U89" s="28"/>
      <c r="V89" s="28"/>
    </row>
    <row r="90" spans="1:22" ht="18">
      <c r="A90" s="28"/>
      <c r="B90" s="32"/>
      <c r="C90" s="32"/>
      <c r="D90" s="32"/>
      <c r="E90" s="32"/>
      <c r="F90" s="32"/>
      <c r="G90" s="63"/>
      <c r="H90" s="28"/>
      <c r="I90" s="28"/>
      <c r="J90" s="28"/>
      <c r="K90" s="28"/>
      <c r="L90" s="28"/>
      <c r="M90" s="28"/>
      <c r="N90" s="28"/>
      <c r="O90" s="28"/>
      <c r="P90" s="28"/>
      <c r="U90" s="28"/>
      <c r="V90" s="28"/>
    </row>
    <row r="91" spans="1:22" ht="18">
      <c r="A91" s="28"/>
      <c r="B91" s="32"/>
      <c r="C91" s="32"/>
      <c r="D91" s="32"/>
      <c r="E91" s="32"/>
      <c r="F91" s="32"/>
      <c r="G91" s="63"/>
      <c r="H91" s="28"/>
      <c r="I91" s="28"/>
      <c r="J91" s="28"/>
      <c r="Q91" s="28"/>
      <c r="R91" s="28"/>
      <c r="S91" s="28"/>
      <c r="T91" s="28"/>
      <c r="U91" s="28"/>
      <c r="V91" s="28"/>
    </row>
    <row r="92" spans="1:22" ht="18">
      <c r="A92" s="28"/>
      <c r="B92" s="32"/>
      <c r="C92" s="32"/>
      <c r="D92" s="32"/>
      <c r="E92" s="32"/>
      <c r="G92" s="63"/>
      <c r="H92" s="28"/>
      <c r="I92" s="28"/>
      <c r="J92" s="28"/>
      <c r="Q92" s="28"/>
      <c r="R92" s="28"/>
      <c r="S92" s="28"/>
      <c r="T92" s="28"/>
      <c r="U92" s="28"/>
      <c r="V92" s="28"/>
    </row>
    <row r="93" spans="1:22" ht="18">
      <c r="A93" s="28"/>
      <c r="B93" s="32"/>
      <c r="C93" s="32"/>
      <c r="D93" s="32"/>
      <c r="E93" s="32"/>
      <c r="F93" s="32"/>
      <c r="G93" s="63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</row>
    <row r="94" spans="1:22" ht="18">
      <c r="A94" s="28"/>
      <c r="B94" s="32"/>
      <c r="C94" s="32"/>
      <c r="D94" s="32"/>
      <c r="E94" s="32"/>
      <c r="F94" s="32"/>
      <c r="G94" s="63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</row>
    <row r="95" spans="1:22" ht="18">
      <c r="A95" s="28"/>
      <c r="B95" s="32"/>
      <c r="C95" s="32"/>
      <c r="D95" s="32"/>
      <c r="E95" s="32"/>
      <c r="F95" s="32"/>
      <c r="G95" s="63"/>
      <c r="H95" s="28"/>
      <c r="I95" s="28"/>
      <c r="J95" s="28"/>
      <c r="K95" s="28"/>
      <c r="L95" s="28"/>
      <c r="M95" s="28"/>
      <c r="N95" s="28"/>
      <c r="O95" s="28"/>
      <c r="P95" s="28"/>
      <c r="T95" s="28"/>
      <c r="U95" s="28"/>
      <c r="V95" s="28"/>
    </row>
    <row r="96" spans="1:22" ht="18">
      <c r="A96" s="28"/>
      <c r="B96" s="32"/>
      <c r="C96" s="32"/>
      <c r="D96" s="32"/>
      <c r="E96" s="32"/>
      <c r="F96" s="32"/>
      <c r="G96" s="63"/>
      <c r="H96" s="28"/>
      <c r="I96" s="28"/>
      <c r="J96" s="28"/>
      <c r="Q96" s="28"/>
      <c r="R96" s="28"/>
      <c r="S96" s="28"/>
      <c r="T96" s="28"/>
      <c r="U96" s="28"/>
      <c r="V96" s="28"/>
    </row>
    <row r="97" spans="1:22" ht="18">
      <c r="A97" s="28"/>
      <c r="B97" s="32"/>
      <c r="C97" s="32"/>
      <c r="D97" s="32"/>
      <c r="E97" s="32"/>
      <c r="F97" s="32"/>
      <c r="G97" s="63"/>
      <c r="H97" s="28"/>
      <c r="I97" s="28"/>
      <c r="J97" s="28"/>
      <c r="K97" s="28"/>
      <c r="L97" s="28"/>
      <c r="M97" s="28"/>
      <c r="N97" s="28"/>
      <c r="O97" s="28"/>
      <c r="P97" s="28"/>
      <c r="U97" s="28"/>
      <c r="V97" s="28"/>
    </row>
    <row r="98" spans="1:22" ht="18">
      <c r="A98" s="28"/>
      <c r="B98" s="32"/>
      <c r="C98" s="32"/>
      <c r="D98" s="32"/>
      <c r="E98" s="32"/>
      <c r="F98" s="32"/>
      <c r="G98" s="63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</row>
    <row r="99" spans="1:22" ht="18">
      <c r="A99" s="28"/>
      <c r="B99" s="32"/>
      <c r="C99" s="32"/>
      <c r="D99" s="32"/>
      <c r="E99" s="32"/>
      <c r="F99" s="32"/>
      <c r="G99" s="63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</row>
    <row r="100" spans="1:22" ht="18">
      <c r="A100" s="28"/>
      <c r="B100" s="32"/>
      <c r="C100" s="32"/>
      <c r="D100" s="32"/>
      <c r="E100" s="32"/>
      <c r="G100" s="63"/>
      <c r="H100" s="28"/>
      <c r="I100" s="28"/>
      <c r="J100" s="28"/>
      <c r="U100" s="28"/>
      <c r="V100" s="28"/>
    </row>
    <row r="101" spans="1:22" ht="18">
      <c r="A101" s="28"/>
      <c r="B101" s="32"/>
      <c r="C101" s="32"/>
      <c r="D101" s="32"/>
      <c r="E101" s="32"/>
      <c r="F101" s="32"/>
      <c r="G101" s="63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</row>
    <row r="102" spans="1:22" ht="18">
      <c r="A102" s="28"/>
      <c r="B102" s="32"/>
      <c r="C102" s="32"/>
      <c r="D102" s="32"/>
      <c r="E102" s="32"/>
      <c r="F102" s="32"/>
      <c r="G102" s="63"/>
      <c r="H102" s="28"/>
      <c r="I102" s="28"/>
      <c r="J102" s="28"/>
      <c r="Q102" s="28"/>
      <c r="R102" s="28"/>
      <c r="S102" s="28"/>
      <c r="T102" s="28"/>
      <c r="U102" s="28"/>
      <c r="V102" s="28"/>
    </row>
    <row r="103" spans="1:22" ht="18">
      <c r="A103" s="28"/>
      <c r="B103" s="32"/>
      <c r="C103" s="32"/>
      <c r="D103" s="32"/>
      <c r="E103" s="32"/>
      <c r="F103" s="32"/>
      <c r="G103" s="63"/>
      <c r="H103" s="28"/>
      <c r="I103" s="28"/>
      <c r="J103" s="28"/>
      <c r="K103" s="28"/>
      <c r="L103" s="28"/>
      <c r="M103" s="28"/>
      <c r="N103" s="28"/>
      <c r="O103" s="28"/>
      <c r="P103" s="28"/>
      <c r="U103" s="28"/>
      <c r="V103" s="28"/>
    </row>
    <row r="104" spans="1:22" ht="18">
      <c r="A104" s="28"/>
      <c r="B104" s="32"/>
      <c r="C104" s="32"/>
      <c r="D104" s="32"/>
      <c r="E104" s="32"/>
      <c r="F104" s="32"/>
      <c r="G104" s="63"/>
      <c r="H104" s="28"/>
      <c r="I104" s="28"/>
      <c r="J104" s="28"/>
      <c r="K104" s="28"/>
      <c r="L104" s="28"/>
      <c r="M104" s="28"/>
      <c r="N104" s="28"/>
      <c r="O104" s="28"/>
      <c r="P104" s="28"/>
      <c r="U104" s="28"/>
      <c r="V104" s="28"/>
    </row>
    <row r="105" spans="1:22" ht="18">
      <c r="A105" s="28"/>
      <c r="B105" s="32"/>
      <c r="C105" s="32"/>
      <c r="D105" s="32"/>
      <c r="E105" s="32"/>
      <c r="F105" s="32"/>
      <c r="G105" s="63"/>
      <c r="H105" s="28"/>
      <c r="I105" s="28"/>
      <c r="J105" s="28"/>
      <c r="K105" s="28"/>
      <c r="L105" s="28"/>
      <c r="M105" s="28"/>
      <c r="N105" s="28"/>
      <c r="O105" s="28"/>
      <c r="P105" s="28"/>
      <c r="U105" s="28"/>
      <c r="V105" s="28"/>
    </row>
    <row r="106" spans="1:22" ht="18">
      <c r="A106" s="28"/>
      <c r="B106" s="32"/>
      <c r="C106" s="32"/>
      <c r="D106" s="32"/>
      <c r="E106" s="32"/>
      <c r="F106" s="32"/>
      <c r="G106" s="63"/>
      <c r="H106" s="28"/>
      <c r="I106" s="28"/>
      <c r="J106" s="28"/>
      <c r="U106" s="28"/>
      <c r="V106" s="28"/>
    </row>
    <row r="107" spans="1:22" ht="18">
      <c r="A107" s="28"/>
      <c r="B107" s="32"/>
      <c r="C107" s="32"/>
      <c r="D107" s="32"/>
      <c r="E107" s="32"/>
      <c r="G107" s="63"/>
      <c r="H107" s="28"/>
      <c r="I107" s="28"/>
      <c r="J107" s="28"/>
      <c r="U107" s="28"/>
      <c r="V107" s="28"/>
    </row>
    <row r="108" spans="1:22" ht="18">
      <c r="A108" s="28"/>
      <c r="B108" s="32"/>
      <c r="C108" s="32"/>
      <c r="D108" s="32"/>
      <c r="E108" s="32"/>
      <c r="F108" s="32"/>
      <c r="G108" s="63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</row>
    <row r="109" spans="1:22" ht="18">
      <c r="A109" s="28"/>
      <c r="B109" s="32"/>
      <c r="C109" s="32"/>
      <c r="D109" s="32"/>
      <c r="E109" s="32"/>
      <c r="F109" s="32"/>
      <c r="G109" s="63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</row>
    <row r="110" spans="1:22" ht="18">
      <c r="A110" s="28"/>
      <c r="B110" s="32"/>
      <c r="C110" s="32"/>
      <c r="D110" s="32"/>
      <c r="E110" s="32"/>
      <c r="G110" s="63"/>
      <c r="H110" s="28"/>
      <c r="I110" s="28"/>
      <c r="J110" s="28"/>
      <c r="Q110" s="28"/>
      <c r="R110" s="28"/>
      <c r="S110" s="28"/>
      <c r="T110" s="28"/>
      <c r="U110" s="28"/>
      <c r="V110" s="28"/>
    </row>
    <row r="111" spans="1:22" ht="18">
      <c r="A111" s="28"/>
      <c r="B111" s="32"/>
      <c r="C111" s="32"/>
      <c r="D111" s="32"/>
      <c r="E111" s="32"/>
      <c r="G111" s="63"/>
      <c r="H111" s="28"/>
      <c r="I111" s="28"/>
      <c r="J111" s="28"/>
      <c r="U111" s="28"/>
      <c r="V111" s="28"/>
    </row>
    <row r="112" spans="1:22" ht="18">
      <c r="A112" s="28"/>
      <c r="B112" s="32"/>
      <c r="C112" s="32"/>
      <c r="D112" s="32"/>
      <c r="E112" s="32"/>
      <c r="F112" s="32"/>
      <c r="G112" s="63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</row>
    <row r="113" spans="1:22" ht="18">
      <c r="A113" s="28"/>
      <c r="B113" s="32"/>
      <c r="C113" s="32"/>
      <c r="D113" s="32"/>
      <c r="E113" s="32"/>
      <c r="F113" s="32"/>
      <c r="G113" s="63"/>
      <c r="H113" s="28"/>
      <c r="I113" s="28"/>
      <c r="J113" s="28"/>
      <c r="T113" s="28"/>
      <c r="U113" s="28"/>
      <c r="V113" s="28"/>
    </row>
    <row r="114" spans="1:22" ht="18">
      <c r="A114" s="28"/>
      <c r="B114" s="32"/>
      <c r="C114" s="32"/>
      <c r="D114" s="32"/>
      <c r="E114" s="32"/>
      <c r="F114" s="32"/>
      <c r="G114" s="63"/>
      <c r="H114" s="28"/>
      <c r="I114" s="28"/>
      <c r="J114" s="28"/>
      <c r="Q114" s="28"/>
      <c r="R114" s="28"/>
      <c r="S114" s="28"/>
      <c r="T114" s="28"/>
      <c r="U114" s="28"/>
      <c r="V114" s="28"/>
    </row>
    <row r="115" spans="1:10" ht="18">
      <c r="A115" s="28"/>
      <c r="G115" s="63"/>
      <c r="H115" s="28"/>
      <c r="I115" s="28"/>
      <c r="J115" s="28"/>
    </row>
    <row r="116" spans="1:10" ht="18">
      <c r="A116" s="28"/>
      <c r="G116" s="63"/>
      <c r="H116" s="28"/>
      <c r="I116" s="28"/>
      <c r="J116" s="28"/>
    </row>
    <row r="117" spans="1:7" ht="18">
      <c r="A117" s="28"/>
      <c r="G117" s="63"/>
    </row>
    <row r="118" spans="1:7" ht="18">
      <c r="A118" s="28"/>
      <c r="G118" s="63"/>
    </row>
    <row r="119" spans="1:7" ht="18">
      <c r="A119" s="28"/>
      <c r="G119" s="63"/>
    </row>
    <row r="120" spans="1:7" ht="18">
      <c r="A120" s="28"/>
      <c r="G120" s="63"/>
    </row>
    <row r="121" spans="1:7" ht="18">
      <c r="A121" s="28"/>
      <c r="G121" s="63"/>
    </row>
    <row r="122" spans="1:7" ht="18">
      <c r="A122" s="28"/>
      <c r="G122" s="63"/>
    </row>
    <row r="123" spans="1:7" ht="18">
      <c r="A123" s="28"/>
      <c r="G123" s="63"/>
    </row>
    <row r="124" spans="1:7" ht="18">
      <c r="A124" s="28"/>
      <c r="G124" s="63"/>
    </row>
    <row r="125" spans="1:7" ht="18">
      <c r="A125" s="28"/>
      <c r="G125" s="63"/>
    </row>
    <row r="126" spans="1:7" ht="18">
      <c r="A126" s="28"/>
      <c r="G126" s="63"/>
    </row>
    <row r="127" spans="1:7" ht="18">
      <c r="A127" s="28"/>
      <c r="G127" s="63"/>
    </row>
    <row r="128" spans="1:7" ht="18">
      <c r="A128" s="28"/>
      <c r="G128" s="63"/>
    </row>
    <row r="129" spans="1:7" ht="18">
      <c r="A129" s="28"/>
      <c r="G129" s="63"/>
    </row>
    <row r="130" spans="1:7" ht="18">
      <c r="A130" s="28"/>
      <c r="G130" s="63"/>
    </row>
    <row r="131" spans="1:7" ht="18">
      <c r="A131" s="28"/>
      <c r="G131" s="63"/>
    </row>
    <row r="132" spans="1:7" ht="18">
      <c r="A132" s="28"/>
      <c r="G132" s="63"/>
    </row>
    <row r="133" spans="1:7" ht="18">
      <c r="A133" s="28"/>
      <c r="G133" s="63"/>
    </row>
    <row r="134" spans="1:7" ht="18">
      <c r="A134" s="28"/>
      <c r="G134" s="63"/>
    </row>
    <row r="135" spans="1:7" ht="18">
      <c r="A135" s="28"/>
      <c r="G135" s="63"/>
    </row>
    <row r="136" spans="1:7" ht="18">
      <c r="A136" s="28"/>
      <c r="G136" s="63"/>
    </row>
    <row r="137" spans="1:7" ht="18">
      <c r="A137" s="28"/>
      <c r="G137" s="63"/>
    </row>
    <row r="138" spans="1:7" ht="18">
      <c r="A138" s="28"/>
      <c r="G138" s="63"/>
    </row>
    <row r="139" spans="1:7" ht="18">
      <c r="A139" s="28"/>
      <c r="G139" s="63"/>
    </row>
    <row r="140" spans="1:7" ht="18">
      <c r="A140" s="28"/>
      <c r="G140" s="63"/>
    </row>
    <row r="141" spans="1:7" ht="18">
      <c r="A141" s="28"/>
      <c r="G141" s="63"/>
    </row>
    <row r="142" spans="1:7" ht="18">
      <c r="A142" s="28"/>
      <c r="G142" s="63"/>
    </row>
    <row r="143" spans="1:7" ht="18">
      <c r="A143" s="28"/>
      <c r="G143" s="63"/>
    </row>
    <row r="144" spans="1:7" ht="18">
      <c r="A144" s="28"/>
      <c r="G144" s="63"/>
    </row>
    <row r="145" spans="1:7" ht="18">
      <c r="A145" s="28"/>
      <c r="G145" s="63"/>
    </row>
    <row r="146" spans="1:7" ht="18">
      <c r="A146" s="28"/>
      <c r="G146" s="63"/>
    </row>
    <row r="147" spans="1:7" ht="18">
      <c r="A147" s="28"/>
      <c r="G147" s="63"/>
    </row>
    <row r="148" spans="1:7" ht="18">
      <c r="A148" s="28"/>
      <c r="G148" s="63"/>
    </row>
    <row r="149" spans="1:7" ht="18">
      <c r="A149" s="28"/>
      <c r="G149" s="63"/>
    </row>
    <row r="150" spans="1:7" ht="18">
      <c r="A150" s="28"/>
      <c r="G150" s="63"/>
    </row>
    <row r="151" ht="18">
      <c r="A151" s="28"/>
    </row>
    <row r="152" ht="18">
      <c r="A152" s="28" t="s">
        <v>79</v>
      </c>
    </row>
    <row r="153" ht="18">
      <c r="A153" s="28" t="s">
        <v>80</v>
      </c>
    </row>
    <row r="154" ht="18">
      <c r="A154" s="28" t="s">
        <v>81</v>
      </c>
    </row>
    <row r="155" ht="18">
      <c r="A155" s="28" t="s">
        <v>82</v>
      </c>
    </row>
    <row r="156" ht="18">
      <c r="A156" s="28" t="s">
        <v>89</v>
      </c>
    </row>
    <row r="157" ht="18">
      <c r="A157" s="28" t="s">
        <v>90</v>
      </c>
    </row>
    <row r="158" ht="18">
      <c r="A158" s="28" t="s">
        <v>91</v>
      </c>
    </row>
    <row r="159" ht="18">
      <c r="A159" s="28" t="s">
        <v>92</v>
      </c>
    </row>
    <row r="160" ht="18">
      <c r="A160" s="28" t="s">
        <v>93</v>
      </c>
    </row>
    <row r="161" ht="18">
      <c r="A161" s="28" t="s">
        <v>94</v>
      </c>
    </row>
    <row r="162" ht="18">
      <c r="A162" s="28" t="s">
        <v>95</v>
      </c>
    </row>
    <row r="163" ht="18">
      <c r="A163" s="28" t="s">
        <v>96</v>
      </c>
    </row>
    <row r="164" ht="18">
      <c r="A164" s="28" t="s">
        <v>97</v>
      </c>
    </row>
    <row r="165" ht="18">
      <c r="A165" s="28" t="s">
        <v>98</v>
      </c>
    </row>
  </sheetData>
  <sheetProtection/>
  <printOptions/>
  <pageMargins left="0.03937007874015748" right="0.03937007874015748" top="0.15748031496062992" bottom="0.15748031496062992" header="0.31496062992125984" footer="0.31496062992125984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V138"/>
  <sheetViews>
    <sheetView zoomScale="80" zoomScaleNormal="80" zoomScalePageLayoutView="0" workbookViewId="0" topLeftCell="C1">
      <selection activeCell="J3" sqref="J3"/>
    </sheetView>
  </sheetViews>
  <sheetFormatPr defaultColWidth="9.140625" defaultRowHeight="15"/>
  <cols>
    <col min="1" max="1" width="6.00390625" style="27" customWidth="1"/>
    <col min="2" max="2" width="14.00390625" style="27" customWidth="1"/>
    <col min="3" max="3" width="16.57421875" style="27" customWidth="1"/>
    <col min="4" max="4" width="13.8515625" style="27" customWidth="1"/>
    <col min="5" max="5" width="22.57421875" style="27" customWidth="1"/>
    <col min="6" max="6" width="23.7109375" style="27" bestFit="1" customWidth="1"/>
    <col min="7" max="7" width="18.140625" style="27" customWidth="1"/>
    <col min="8" max="8" width="16.57421875" style="69" bestFit="1" customWidth="1"/>
    <col min="9" max="9" width="8.28125" style="28" customWidth="1"/>
    <col min="10" max="10" width="9.140625" style="63" customWidth="1"/>
    <col min="11" max="11" width="9.7109375" style="27" customWidth="1"/>
    <col min="12" max="12" width="9.28125" style="27" customWidth="1"/>
    <col min="13" max="13" width="10.7109375" style="27" customWidth="1"/>
    <col min="14" max="14" width="6.421875" style="27" customWidth="1"/>
    <col min="15" max="15" width="8.00390625" style="27" customWidth="1"/>
    <col min="16" max="16" width="10.00390625" style="27" customWidth="1"/>
    <col min="17" max="17" width="10.140625" style="27" customWidth="1"/>
    <col min="18" max="18" width="10.00390625" style="27" customWidth="1"/>
    <col min="19" max="19" width="9.8515625" style="27" customWidth="1"/>
    <col min="20" max="16384" width="9.140625" style="27" customWidth="1"/>
  </cols>
  <sheetData>
    <row r="1" ht="18.75"/>
    <row r="2" ht="18.75">
      <c r="D2" s="27" t="s">
        <v>241</v>
      </c>
    </row>
    <row r="3" ht="18.75"/>
    <row r="4" ht="18.75">
      <c r="D4" s="27" t="s">
        <v>156</v>
      </c>
    </row>
    <row r="5" ht="18.75"/>
    <row r="6" spans="1:20" ht="18">
      <c r="A6" s="31" t="s">
        <v>0</v>
      </c>
      <c r="B6" s="31" t="s">
        <v>1</v>
      </c>
      <c r="C6" s="31" t="s">
        <v>2</v>
      </c>
      <c r="D6" s="31" t="s">
        <v>3</v>
      </c>
      <c r="E6" s="31" t="s">
        <v>4</v>
      </c>
      <c r="F6" s="31" t="s">
        <v>5</v>
      </c>
      <c r="G6" s="68" t="s">
        <v>6</v>
      </c>
      <c r="H6" s="65" t="s">
        <v>11</v>
      </c>
      <c r="I6" s="31"/>
      <c r="J6" s="68"/>
      <c r="K6" s="31"/>
      <c r="L6" s="31"/>
      <c r="M6" s="31"/>
      <c r="N6" s="32"/>
      <c r="O6" s="32"/>
      <c r="P6" s="32"/>
      <c r="Q6" s="32"/>
      <c r="R6" s="70"/>
      <c r="T6" s="32"/>
    </row>
    <row r="7" spans="1:18" ht="18">
      <c r="A7" s="67">
        <v>1</v>
      </c>
      <c r="B7" s="65" t="s">
        <v>107</v>
      </c>
      <c r="C7" s="65" t="s">
        <v>443</v>
      </c>
      <c r="D7" s="65" t="s">
        <v>138</v>
      </c>
      <c r="E7" s="65" t="s">
        <v>444</v>
      </c>
      <c r="F7" s="65" t="s">
        <v>445</v>
      </c>
      <c r="G7" s="66">
        <f ca="1">SUM(H7:I7:J7:K7:L7:M7:N7:O7:P7)</f>
        <v>36</v>
      </c>
      <c r="H7" s="67">
        <v>36</v>
      </c>
      <c r="I7" s="71"/>
      <c r="J7" s="71"/>
      <c r="K7" s="71"/>
      <c r="L7" s="71"/>
      <c r="M7" s="71"/>
      <c r="N7" s="28"/>
      <c r="O7" s="28"/>
      <c r="P7" s="28"/>
      <c r="Q7" s="28"/>
      <c r="R7" s="70"/>
    </row>
    <row r="8" spans="1:18" ht="18">
      <c r="A8" s="67">
        <v>2</v>
      </c>
      <c r="B8" s="65" t="s">
        <v>44</v>
      </c>
      <c r="C8" s="65" t="s">
        <v>461</v>
      </c>
      <c r="D8" s="65" t="s">
        <v>11</v>
      </c>
      <c r="E8" s="65" t="s">
        <v>103</v>
      </c>
      <c r="F8" s="65" t="s">
        <v>13</v>
      </c>
      <c r="G8" s="66">
        <f ca="1">SUM(H8:I8:J8:K8:L8:M8:N8:O8:P8)</f>
        <v>36</v>
      </c>
      <c r="H8" s="67">
        <v>36</v>
      </c>
      <c r="I8" s="71"/>
      <c r="J8" s="71"/>
      <c r="K8" s="71"/>
      <c r="L8" s="71"/>
      <c r="M8" s="71"/>
      <c r="N8" s="28"/>
      <c r="O8" s="28"/>
      <c r="P8" s="28"/>
      <c r="Q8" s="28"/>
      <c r="R8" s="70"/>
    </row>
    <row r="9" spans="1:18" ht="18">
      <c r="A9" s="67">
        <v>3</v>
      </c>
      <c r="B9" s="65" t="s">
        <v>73</v>
      </c>
      <c r="C9" s="65" t="s">
        <v>457</v>
      </c>
      <c r="D9" s="65" t="s">
        <v>15</v>
      </c>
      <c r="E9" s="65" t="s">
        <v>74</v>
      </c>
      <c r="F9" s="65" t="s">
        <v>71</v>
      </c>
      <c r="G9" s="66">
        <f ca="1">SUM(H9:I9:J9:K9:L9:M9:N9:O9:P9)</f>
        <v>36</v>
      </c>
      <c r="H9" s="67">
        <v>36</v>
      </c>
      <c r="I9" s="71"/>
      <c r="J9" s="71"/>
      <c r="K9" s="71"/>
      <c r="L9" s="71"/>
      <c r="M9" s="71"/>
      <c r="N9" s="28"/>
      <c r="O9" s="28"/>
      <c r="P9" s="28"/>
      <c r="Q9" s="28"/>
      <c r="R9" s="70"/>
    </row>
    <row r="10" spans="1:18" ht="18">
      <c r="A10" s="67">
        <v>4</v>
      </c>
      <c r="B10" s="65" t="s">
        <v>360</v>
      </c>
      <c r="C10" s="65" t="s">
        <v>192</v>
      </c>
      <c r="D10" s="65" t="s">
        <v>15</v>
      </c>
      <c r="E10" s="65" t="s">
        <v>16</v>
      </c>
      <c r="F10" s="65" t="s">
        <v>17</v>
      </c>
      <c r="G10" s="66">
        <f ca="1">SUM(H10:I10:J10:K10:L10:M10:N10:O10:P10)</f>
        <v>36</v>
      </c>
      <c r="H10" s="67">
        <v>36</v>
      </c>
      <c r="I10" s="71"/>
      <c r="J10" s="71"/>
      <c r="K10" s="71"/>
      <c r="L10" s="71"/>
      <c r="M10" s="71"/>
      <c r="N10" s="28"/>
      <c r="O10" s="28"/>
      <c r="P10" s="28"/>
      <c r="Q10" s="28"/>
      <c r="R10" s="70"/>
    </row>
    <row r="11" spans="1:18" ht="18">
      <c r="A11" s="67">
        <v>5</v>
      </c>
      <c r="B11" s="65" t="s">
        <v>58</v>
      </c>
      <c r="C11" s="65" t="s">
        <v>85</v>
      </c>
      <c r="D11" s="65" t="s">
        <v>15</v>
      </c>
      <c r="E11" s="65" t="s">
        <v>74</v>
      </c>
      <c r="F11" s="65" t="s">
        <v>71</v>
      </c>
      <c r="G11" s="66">
        <f ca="1">SUM(H11:I11:J11:K11:L11:M11:N11:O11:P11)</f>
        <v>36</v>
      </c>
      <c r="H11" s="67">
        <v>36</v>
      </c>
      <c r="I11" s="71"/>
      <c r="J11" s="71"/>
      <c r="K11" s="71"/>
      <c r="L11" s="71"/>
      <c r="M11" s="71"/>
      <c r="N11" s="28"/>
      <c r="O11" s="28"/>
      <c r="P11" s="28"/>
      <c r="Q11" s="28"/>
      <c r="R11" s="70"/>
    </row>
    <row r="12" spans="1:18" ht="18">
      <c r="A12" s="67">
        <v>6</v>
      </c>
      <c r="B12" s="65" t="s">
        <v>462</v>
      </c>
      <c r="C12" s="65" t="s">
        <v>386</v>
      </c>
      <c r="D12" s="65" t="s">
        <v>15</v>
      </c>
      <c r="E12" s="65" t="s">
        <v>251</v>
      </c>
      <c r="F12" s="65" t="s">
        <v>252</v>
      </c>
      <c r="G12" s="66">
        <f ca="1">SUM(H12:I12:J12:K12:L12:M12:N12:O12:P12)</f>
        <v>27</v>
      </c>
      <c r="H12" s="67">
        <v>27</v>
      </c>
      <c r="I12" s="71"/>
      <c r="J12" s="71"/>
      <c r="K12" s="71"/>
      <c r="L12" s="71"/>
      <c r="M12" s="71"/>
      <c r="N12" s="28"/>
      <c r="O12" s="28"/>
      <c r="P12" s="28"/>
      <c r="Q12" s="28"/>
      <c r="R12" s="70"/>
    </row>
    <row r="13" spans="1:18" ht="18">
      <c r="A13" s="67">
        <v>7</v>
      </c>
      <c r="B13" s="65" t="s">
        <v>37</v>
      </c>
      <c r="C13" s="65" t="s">
        <v>458</v>
      </c>
      <c r="D13" s="65" t="s">
        <v>11</v>
      </c>
      <c r="E13" s="65" t="s">
        <v>103</v>
      </c>
      <c r="F13" s="65" t="s">
        <v>13</v>
      </c>
      <c r="G13" s="66">
        <f ca="1">SUM(H13:I13:J13:K13:L13:M13:N13:O13:P13)</f>
        <v>27</v>
      </c>
      <c r="H13" s="67">
        <v>27</v>
      </c>
      <c r="I13" s="71"/>
      <c r="J13" s="71"/>
      <c r="K13" s="71"/>
      <c r="L13" s="71"/>
      <c r="M13" s="71"/>
      <c r="N13" s="28"/>
      <c r="O13" s="28"/>
      <c r="P13" s="28"/>
      <c r="Q13" s="28"/>
      <c r="R13" s="70"/>
    </row>
    <row r="14" spans="1:18" ht="18">
      <c r="A14" s="67">
        <v>8</v>
      </c>
      <c r="B14" s="65" t="s">
        <v>164</v>
      </c>
      <c r="C14" s="65" t="s">
        <v>234</v>
      </c>
      <c r="D14" s="65" t="s">
        <v>51</v>
      </c>
      <c r="E14" s="65" t="s">
        <v>52</v>
      </c>
      <c r="F14" s="65" t="s">
        <v>177</v>
      </c>
      <c r="G14" s="66">
        <f ca="1">SUM(H14:I14:J14:K14:L14:M14:N14:O14:P14)</f>
        <v>27</v>
      </c>
      <c r="H14" s="67">
        <v>27</v>
      </c>
      <c r="I14" s="71"/>
      <c r="J14" s="71"/>
      <c r="K14" s="71"/>
      <c r="L14" s="71"/>
      <c r="M14" s="71"/>
      <c r="N14" s="28"/>
      <c r="O14" s="28"/>
      <c r="P14" s="28"/>
      <c r="Q14" s="28"/>
      <c r="R14" s="70"/>
    </row>
    <row r="15" spans="1:18" ht="18">
      <c r="A15" s="67">
        <v>9</v>
      </c>
      <c r="B15" s="65" t="s">
        <v>75</v>
      </c>
      <c r="C15" s="65" t="s">
        <v>451</v>
      </c>
      <c r="D15" s="65" t="s">
        <v>83</v>
      </c>
      <c r="E15" s="65" t="s">
        <v>165</v>
      </c>
      <c r="F15" s="65" t="s">
        <v>142</v>
      </c>
      <c r="G15" s="66">
        <f ca="1">SUM(H15:I15:J15:K15:L15:M15:N15:O15:P15)</f>
        <v>27</v>
      </c>
      <c r="H15" s="67">
        <v>27</v>
      </c>
      <c r="I15" s="71"/>
      <c r="J15" s="71"/>
      <c r="K15" s="71"/>
      <c r="L15" s="71"/>
      <c r="M15" s="71"/>
      <c r="N15" s="28"/>
      <c r="O15" s="28"/>
      <c r="P15" s="28"/>
      <c r="Q15" s="28"/>
      <c r="R15" s="70"/>
    </row>
    <row r="16" spans="1:18" ht="18">
      <c r="A16" s="67">
        <v>10</v>
      </c>
      <c r="B16" s="65" t="s">
        <v>312</v>
      </c>
      <c r="C16" s="65" t="s">
        <v>313</v>
      </c>
      <c r="D16" s="65" t="s">
        <v>15</v>
      </c>
      <c r="E16" s="65" t="s">
        <v>251</v>
      </c>
      <c r="F16" s="65" t="s">
        <v>252</v>
      </c>
      <c r="G16" s="66">
        <f ca="1">SUM(H16:I16:J16:K16:L16:M16:N16:O16:P16)</f>
        <v>27</v>
      </c>
      <c r="H16" s="67">
        <v>27</v>
      </c>
      <c r="I16" s="71"/>
      <c r="J16" s="71"/>
      <c r="K16" s="71"/>
      <c r="L16" s="71"/>
      <c r="M16" s="71"/>
      <c r="N16" s="28"/>
      <c r="O16" s="28"/>
      <c r="P16" s="28"/>
      <c r="Q16" s="28"/>
      <c r="R16" s="70"/>
    </row>
    <row r="17" spans="1:18" ht="18">
      <c r="A17" s="67">
        <v>11</v>
      </c>
      <c r="B17" s="65" t="s">
        <v>324</v>
      </c>
      <c r="C17" s="65" t="s">
        <v>325</v>
      </c>
      <c r="D17" s="65" t="s">
        <v>83</v>
      </c>
      <c r="E17" s="65" t="s">
        <v>441</v>
      </c>
      <c r="F17" s="65" t="s">
        <v>280</v>
      </c>
      <c r="G17" s="66">
        <f ca="1">SUM(H17:I17:J17:K17:L17:M17:N17:O17:P17)</f>
        <v>18</v>
      </c>
      <c r="H17" s="67">
        <v>18</v>
      </c>
      <c r="I17" s="71"/>
      <c r="J17" s="71"/>
      <c r="K17" s="71"/>
      <c r="L17" s="71"/>
      <c r="M17" s="71"/>
      <c r="N17" s="28"/>
      <c r="O17" s="28"/>
      <c r="P17" s="28"/>
      <c r="Q17" s="28"/>
      <c r="R17" s="70"/>
    </row>
    <row r="18" spans="1:18" ht="18">
      <c r="A18" s="67">
        <v>12</v>
      </c>
      <c r="B18" s="65" t="s">
        <v>459</v>
      </c>
      <c r="C18" s="65" t="s">
        <v>460</v>
      </c>
      <c r="D18" s="65" t="s">
        <v>54</v>
      </c>
      <c r="E18" s="65" t="s">
        <v>38</v>
      </c>
      <c r="F18" s="65" t="s">
        <v>39</v>
      </c>
      <c r="G18" s="66">
        <f ca="1">SUM(H18:I18:J18:K18:L18:M18:N18:O18:P18)</f>
        <v>18</v>
      </c>
      <c r="H18" s="67">
        <v>18</v>
      </c>
      <c r="I18" s="71"/>
      <c r="J18" s="71"/>
      <c r="K18" s="71"/>
      <c r="L18" s="71"/>
      <c r="M18" s="71"/>
      <c r="N18" s="28"/>
      <c r="O18" s="28"/>
      <c r="P18" s="28"/>
      <c r="Q18" s="28"/>
      <c r="R18" s="70"/>
    </row>
    <row r="19" spans="1:18" ht="18">
      <c r="A19" s="67">
        <v>13</v>
      </c>
      <c r="B19" s="65" t="s">
        <v>148</v>
      </c>
      <c r="C19" s="65" t="s">
        <v>24</v>
      </c>
      <c r="D19" s="65" t="s">
        <v>11</v>
      </c>
      <c r="E19" s="65" t="s">
        <v>103</v>
      </c>
      <c r="F19" s="65" t="s">
        <v>13</v>
      </c>
      <c r="G19" s="66">
        <f ca="1">SUM(H19:I19:J19:K19:L19:M19:N19:O19:P19)</f>
        <v>18</v>
      </c>
      <c r="H19" s="67">
        <v>18</v>
      </c>
      <c r="I19" s="71"/>
      <c r="J19" s="71"/>
      <c r="K19" s="71"/>
      <c r="L19" s="71"/>
      <c r="M19" s="71"/>
      <c r="N19" s="28"/>
      <c r="O19" s="28"/>
      <c r="P19" s="28"/>
      <c r="Q19" s="28"/>
      <c r="R19" s="70"/>
    </row>
    <row r="20" spans="1:18" ht="18">
      <c r="A20" s="67">
        <v>14</v>
      </c>
      <c r="B20" s="65" t="s">
        <v>446</v>
      </c>
      <c r="C20" s="65" t="s">
        <v>447</v>
      </c>
      <c r="D20" s="65" t="s">
        <v>11</v>
      </c>
      <c r="E20" s="65" t="s">
        <v>103</v>
      </c>
      <c r="F20" s="65" t="s">
        <v>76</v>
      </c>
      <c r="G20" s="66">
        <f ca="1">SUM(H20:I20:J20:K20:L20:M20:N20:O20:P20)</f>
        <v>18</v>
      </c>
      <c r="H20" s="67">
        <v>18</v>
      </c>
      <c r="I20" s="71"/>
      <c r="J20" s="71"/>
      <c r="K20" s="71"/>
      <c r="L20" s="71"/>
      <c r="M20" s="71"/>
      <c r="N20" s="28"/>
      <c r="O20" s="28"/>
      <c r="P20" s="28"/>
      <c r="Q20" s="28"/>
      <c r="R20" s="70"/>
    </row>
    <row r="21" spans="1:18" ht="18">
      <c r="A21" s="67">
        <v>15</v>
      </c>
      <c r="B21" s="65" t="s">
        <v>56</v>
      </c>
      <c r="C21" s="65" t="s">
        <v>57</v>
      </c>
      <c r="D21" s="65" t="s">
        <v>54</v>
      </c>
      <c r="E21" s="65" t="s">
        <v>38</v>
      </c>
      <c r="F21" s="65" t="s">
        <v>39</v>
      </c>
      <c r="G21" s="66">
        <f ca="1">SUM(H21:I21:J21:K21:L21:M21:N21:O21:P21)</f>
        <v>12.6</v>
      </c>
      <c r="H21" s="67">
        <v>12.6</v>
      </c>
      <c r="I21" s="71"/>
      <c r="J21" s="71"/>
      <c r="K21" s="71"/>
      <c r="L21" s="71"/>
      <c r="M21" s="71"/>
      <c r="N21" s="28"/>
      <c r="O21" s="28"/>
      <c r="P21" s="28"/>
      <c r="Q21" s="28"/>
      <c r="R21" s="70"/>
    </row>
    <row r="22" spans="1:18" ht="18">
      <c r="A22" s="67">
        <v>16</v>
      </c>
      <c r="B22" s="65" t="s">
        <v>452</v>
      </c>
      <c r="C22" s="65" t="s">
        <v>453</v>
      </c>
      <c r="D22" s="65" t="s">
        <v>15</v>
      </c>
      <c r="E22" s="65" t="s">
        <v>251</v>
      </c>
      <c r="F22" s="65" t="s">
        <v>252</v>
      </c>
      <c r="G22" s="66">
        <f ca="1">SUM(H22:I22:J22:K22:L22:M22:N22:O22:P22)</f>
        <v>12.6</v>
      </c>
      <c r="H22" s="67">
        <v>12.6</v>
      </c>
      <c r="I22" s="71"/>
      <c r="J22" s="71"/>
      <c r="K22" s="71"/>
      <c r="L22" s="71"/>
      <c r="M22" s="71"/>
      <c r="N22" s="28"/>
      <c r="O22" s="28"/>
      <c r="P22" s="28"/>
      <c r="Q22" s="28"/>
      <c r="R22" s="70"/>
    </row>
    <row r="23" spans="1:18" ht="18">
      <c r="A23" s="67">
        <v>17</v>
      </c>
      <c r="B23" s="65" t="s">
        <v>73</v>
      </c>
      <c r="C23" s="65" t="s">
        <v>311</v>
      </c>
      <c r="D23" s="65" t="s">
        <v>15</v>
      </c>
      <c r="E23" s="65" t="s">
        <v>251</v>
      </c>
      <c r="F23" s="65" t="s">
        <v>252</v>
      </c>
      <c r="G23" s="66">
        <f ca="1">SUM(H23:I23:J23:K23:L23:M23:N23:O23:P23)</f>
        <v>12.6</v>
      </c>
      <c r="H23" s="67">
        <v>12.6</v>
      </c>
      <c r="I23" s="33"/>
      <c r="J23" s="33"/>
      <c r="K23" s="33"/>
      <c r="L23" s="33"/>
      <c r="M23" s="33"/>
      <c r="N23" s="28"/>
      <c r="O23" s="28"/>
      <c r="P23" s="28"/>
      <c r="Q23" s="28"/>
      <c r="R23" s="70"/>
    </row>
    <row r="24" spans="1:18" ht="18">
      <c r="A24" s="67">
        <v>18</v>
      </c>
      <c r="B24" s="65" t="s">
        <v>37</v>
      </c>
      <c r="C24" s="65" t="s">
        <v>454</v>
      </c>
      <c r="D24" s="65" t="s">
        <v>51</v>
      </c>
      <c r="E24" s="65" t="s">
        <v>52</v>
      </c>
      <c r="F24" s="65" t="s">
        <v>177</v>
      </c>
      <c r="G24" s="66">
        <f ca="1">SUM(H24:I24:J24:K24:L24:M24:N24:O24:P24)</f>
        <v>10.8</v>
      </c>
      <c r="H24" s="67">
        <v>10.8</v>
      </c>
      <c r="I24" s="33"/>
      <c r="J24" s="33"/>
      <c r="K24" s="33"/>
      <c r="L24" s="33"/>
      <c r="M24" s="33"/>
      <c r="N24" s="28"/>
      <c r="O24" s="28"/>
      <c r="P24" s="28"/>
      <c r="Q24" s="28"/>
      <c r="R24" s="70"/>
    </row>
    <row r="25" spans="1:18" ht="18">
      <c r="A25" s="67">
        <v>19</v>
      </c>
      <c r="B25" s="65" t="s">
        <v>35</v>
      </c>
      <c r="C25" s="65" t="s">
        <v>326</v>
      </c>
      <c r="D25" s="65" t="s">
        <v>15</v>
      </c>
      <c r="E25" s="65" t="s">
        <v>251</v>
      </c>
      <c r="F25" s="65" t="s">
        <v>252</v>
      </c>
      <c r="G25" s="66">
        <f ca="1">SUM(H25:I25:J25:K25:L25:M25:N25:O25:P25)</f>
        <v>10.8</v>
      </c>
      <c r="H25" s="67">
        <v>10.8</v>
      </c>
      <c r="I25" s="33"/>
      <c r="J25" s="33"/>
      <c r="K25" s="33"/>
      <c r="L25" s="33"/>
      <c r="M25" s="33"/>
      <c r="N25" s="28"/>
      <c r="O25" s="28"/>
      <c r="P25" s="28"/>
      <c r="Q25" s="28"/>
      <c r="R25" s="70"/>
    </row>
    <row r="26" spans="1:18" ht="18">
      <c r="A26" s="67">
        <v>20</v>
      </c>
      <c r="B26" s="31" t="s">
        <v>448</v>
      </c>
      <c r="C26" s="31" t="s">
        <v>449</v>
      </c>
      <c r="D26" s="31" t="s">
        <v>11</v>
      </c>
      <c r="E26" s="31" t="s">
        <v>103</v>
      </c>
      <c r="F26" s="31" t="s">
        <v>13</v>
      </c>
      <c r="G26" s="29">
        <f ca="1">SUM(H26:I26:J26:K26:L26:M26:N26:O26:P26)</f>
        <v>10.8</v>
      </c>
      <c r="H26" s="67">
        <v>10.8</v>
      </c>
      <c r="I26" s="33"/>
      <c r="J26" s="33"/>
      <c r="K26" s="33"/>
      <c r="L26" s="33"/>
      <c r="M26" s="33"/>
      <c r="N26" s="28"/>
      <c r="O26" s="28"/>
      <c r="P26" s="28"/>
      <c r="Q26" s="28"/>
      <c r="R26" s="70"/>
    </row>
    <row r="27" spans="1:17" ht="18">
      <c r="A27" s="67">
        <v>21</v>
      </c>
      <c r="B27" s="31" t="s">
        <v>62</v>
      </c>
      <c r="C27" s="31" t="s">
        <v>450</v>
      </c>
      <c r="D27" s="31" t="s">
        <v>11</v>
      </c>
      <c r="E27" s="31" t="s">
        <v>103</v>
      </c>
      <c r="F27" s="31" t="s">
        <v>13</v>
      </c>
      <c r="G27" s="29">
        <f ca="1">SUM(H27:I27:J27:K27:L27:M27:N27:O27:P27)</f>
        <v>10.8</v>
      </c>
      <c r="H27" s="67">
        <v>10.8</v>
      </c>
      <c r="I27" s="33"/>
      <c r="J27" s="33"/>
      <c r="K27" s="33"/>
      <c r="L27" s="33"/>
      <c r="M27" s="33"/>
      <c r="N27" s="28"/>
      <c r="O27" s="28"/>
      <c r="P27" s="28"/>
      <c r="Q27" s="28"/>
    </row>
    <row r="28" spans="1:18" ht="18">
      <c r="A28" s="67">
        <v>22</v>
      </c>
      <c r="B28" s="31" t="s">
        <v>50</v>
      </c>
      <c r="C28" s="31" t="s">
        <v>78</v>
      </c>
      <c r="D28" s="31" t="s">
        <v>51</v>
      </c>
      <c r="E28" s="31" t="s">
        <v>52</v>
      </c>
      <c r="F28" s="31" t="s">
        <v>177</v>
      </c>
      <c r="G28" s="29">
        <f ca="1">SUM(H28:I28:J28:K28:L28:M28:N28:O28:P28)</f>
        <v>10.8</v>
      </c>
      <c r="H28" s="67">
        <v>10.8</v>
      </c>
      <c r="I28" s="33"/>
      <c r="J28" s="33"/>
      <c r="K28" s="33"/>
      <c r="L28" s="33"/>
      <c r="M28" s="33"/>
      <c r="N28" s="28"/>
      <c r="O28" s="28"/>
      <c r="P28" s="28"/>
      <c r="Q28" s="28"/>
      <c r="R28" s="70"/>
    </row>
    <row r="29" spans="1:18" ht="18">
      <c r="A29" s="67">
        <v>23</v>
      </c>
      <c r="B29" s="31" t="s">
        <v>72</v>
      </c>
      <c r="C29" s="31" t="s">
        <v>327</v>
      </c>
      <c r="D29" s="31" t="s">
        <v>15</v>
      </c>
      <c r="E29" s="31" t="s">
        <v>251</v>
      </c>
      <c r="F29" s="31" t="s">
        <v>252</v>
      </c>
      <c r="G29" s="29">
        <f ca="1">SUM(H29:I29:J29:K29:L29:M29:N29:O29:P29)</f>
        <v>10.8</v>
      </c>
      <c r="H29" s="67">
        <v>10.8</v>
      </c>
      <c r="I29" s="33"/>
      <c r="J29" s="33"/>
      <c r="K29" s="33"/>
      <c r="L29" s="33"/>
      <c r="M29" s="33"/>
      <c r="N29" s="28"/>
      <c r="O29" s="28"/>
      <c r="P29" s="28"/>
      <c r="Q29" s="28"/>
      <c r="R29" s="70"/>
    </row>
    <row r="30" spans="1:17" ht="18">
      <c r="A30" s="67">
        <v>24</v>
      </c>
      <c r="B30" s="31" t="s">
        <v>455</v>
      </c>
      <c r="C30" s="31" t="s">
        <v>456</v>
      </c>
      <c r="D30" s="31" t="s">
        <v>138</v>
      </c>
      <c r="E30" s="31" t="s">
        <v>444</v>
      </c>
      <c r="F30" s="31" t="s">
        <v>445</v>
      </c>
      <c r="G30" s="29">
        <f ca="1">SUM(H30:I30:J30:K30:L30:M30:N30:O30:P30)</f>
        <v>10.8</v>
      </c>
      <c r="H30" s="67">
        <v>10.8</v>
      </c>
      <c r="I30" s="33"/>
      <c r="J30" s="33"/>
      <c r="K30" s="33"/>
      <c r="L30" s="33"/>
      <c r="M30" s="33"/>
      <c r="N30" s="28"/>
      <c r="O30" s="28"/>
      <c r="P30" s="28"/>
      <c r="Q30" s="28"/>
    </row>
    <row r="31" spans="1:18" ht="18">
      <c r="A31" s="67">
        <v>25</v>
      </c>
      <c r="B31" s="31" t="s">
        <v>88</v>
      </c>
      <c r="C31" s="31" t="s">
        <v>354</v>
      </c>
      <c r="D31" s="31" t="s">
        <v>30</v>
      </c>
      <c r="E31" s="31" t="s">
        <v>31</v>
      </c>
      <c r="F31" s="31" t="s">
        <v>32</v>
      </c>
      <c r="G31" s="29">
        <f ca="1">SUM(H31:I31:J31:K31:L31:M31:N31:O31:P31)</f>
        <v>10.8</v>
      </c>
      <c r="H31" s="67">
        <v>10.8</v>
      </c>
      <c r="I31" s="33"/>
      <c r="J31" s="33"/>
      <c r="K31" s="33"/>
      <c r="L31" s="33"/>
      <c r="M31" s="33"/>
      <c r="N31" s="28"/>
      <c r="O31" s="28"/>
      <c r="P31" s="28"/>
      <c r="Q31" s="28"/>
      <c r="R31" s="70"/>
    </row>
    <row r="32" spans="1:18" ht="18">
      <c r="A32" s="72"/>
      <c r="B32" s="32"/>
      <c r="C32" s="32"/>
      <c r="D32" s="32"/>
      <c r="E32" s="32"/>
      <c r="F32" s="32"/>
      <c r="G32" s="63"/>
      <c r="H32" s="72"/>
      <c r="J32" s="28"/>
      <c r="K32" s="28"/>
      <c r="L32" s="28"/>
      <c r="M32" s="28"/>
      <c r="N32" s="28"/>
      <c r="O32" s="28"/>
      <c r="P32" s="28"/>
      <c r="Q32" s="28"/>
      <c r="R32" s="70"/>
    </row>
    <row r="33" spans="1:17" ht="18">
      <c r="A33" s="72"/>
      <c r="B33" s="32"/>
      <c r="C33" s="32"/>
      <c r="D33" s="32"/>
      <c r="E33" s="32"/>
      <c r="F33" s="32"/>
      <c r="G33" s="63"/>
      <c r="H33" s="72"/>
      <c r="J33" s="28"/>
      <c r="K33" s="28"/>
      <c r="L33" s="28"/>
      <c r="M33" s="28"/>
      <c r="N33" s="28"/>
      <c r="O33" s="28"/>
      <c r="P33" s="28"/>
      <c r="Q33" s="28"/>
    </row>
    <row r="34" spans="1:8" ht="18">
      <c r="A34" s="28"/>
      <c r="B34" s="32"/>
      <c r="C34" s="32"/>
      <c r="D34" s="32"/>
      <c r="E34" s="32"/>
      <c r="F34" s="32"/>
      <c r="G34" s="63"/>
      <c r="H34" s="72"/>
    </row>
    <row r="35" spans="1:17" ht="18">
      <c r="A35" s="28"/>
      <c r="B35" s="32"/>
      <c r="C35" s="32"/>
      <c r="D35" s="32"/>
      <c r="E35" s="32"/>
      <c r="F35" s="32"/>
      <c r="G35" s="63"/>
      <c r="H35" s="72"/>
      <c r="J35" s="28"/>
      <c r="K35" s="28"/>
      <c r="L35" s="28"/>
      <c r="M35" s="28"/>
      <c r="N35" s="28"/>
      <c r="O35" s="28"/>
      <c r="P35" s="28"/>
      <c r="Q35" s="28"/>
    </row>
    <row r="36" spans="1:17" ht="18">
      <c r="A36" s="28"/>
      <c r="B36" s="32"/>
      <c r="C36" s="32"/>
      <c r="D36" s="32"/>
      <c r="E36" s="32"/>
      <c r="F36" s="32"/>
      <c r="G36" s="63"/>
      <c r="H36" s="72"/>
      <c r="J36" s="28"/>
      <c r="K36" s="28"/>
      <c r="L36" s="28"/>
      <c r="M36" s="28"/>
      <c r="N36" s="28"/>
      <c r="O36" s="28"/>
      <c r="P36" s="28"/>
      <c r="Q36" s="28"/>
    </row>
    <row r="37" spans="1:18" ht="18">
      <c r="A37" s="28"/>
      <c r="B37" s="32"/>
      <c r="C37" s="32"/>
      <c r="D37" s="32"/>
      <c r="E37" s="32"/>
      <c r="F37" s="32"/>
      <c r="G37" s="63"/>
      <c r="H37" s="72"/>
      <c r="J37" s="28"/>
      <c r="K37" s="28"/>
      <c r="L37" s="28"/>
      <c r="M37" s="28"/>
      <c r="N37" s="28"/>
      <c r="O37" s="28"/>
      <c r="P37" s="28"/>
      <c r="Q37" s="28"/>
      <c r="R37" s="70"/>
    </row>
    <row r="38" spans="1:7" ht="18">
      <c r="A38" s="28"/>
      <c r="G38" s="63"/>
    </row>
    <row r="39" spans="1:7" ht="18">
      <c r="A39" s="28"/>
      <c r="G39" s="63"/>
    </row>
    <row r="40" spans="1:17" ht="18">
      <c r="A40" s="28"/>
      <c r="B40" s="32"/>
      <c r="C40" s="32"/>
      <c r="D40" s="32"/>
      <c r="E40" s="32"/>
      <c r="F40" s="32"/>
      <c r="G40" s="63"/>
      <c r="H40" s="72"/>
      <c r="J40" s="28"/>
      <c r="K40" s="28"/>
      <c r="L40" s="28"/>
      <c r="M40" s="28"/>
      <c r="N40" s="28"/>
      <c r="O40" s="28"/>
      <c r="P40" s="28"/>
      <c r="Q40" s="28"/>
    </row>
    <row r="41" spans="1:7" ht="18">
      <c r="A41" s="28"/>
      <c r="G41" s="63"/>
    </row>
    <row r="42" spans="1:7" ht="18">
      <c r="A42" s="28"/>
      <c r="G42" s="63"/>
    </row>
    <row r="43" spans="1:17" ht="18">
      <c r="A43" s="28"/>
      <c r="B43" s="32"/>
      <c r="C43" s="32"/>
      <c r="D43" s="32"/>
      <c r="E43" s="32"/>
      <c r="F43" s="32"/>
      <c r="G43" s="63"/>
      <c r="H43" s="72"/>
      <c r="J43" s="28"/>
      <c r="K43" s="28"/>
      <c r="L43" s="28"/>
      <c r="M43" s="28"/>
      <c r="N43" s="28"/>
      <c r="O43" s="28"/>
      <c r="P43" s="28"/>
      <c r="Q43" s="28"/>
    </row>
    <row r="44" spans="1:18" ht="18">
      <c r="A44" s="28"/>
      <c r="B44" s="32"/>
      <c r="C44" s="32"/>
      <c r="D44" s="32"/>
      <c r="E44" s="32"/>
      <c r="F44" s="32"/>
      <c r="G44" s="63"/>
      <c r="H44" s="72"/>
      <c r="J44" s="28"/>
      <c r="K44" s="28"/>
      <c r="L44" s="28"/>
      <c r="M44" s="28"/>
      <c r="N44" s="28"/>
      <c r="O44" s="28"/>
      <c r="P44" s="28"/>
      <c r="Q44" s="28"/>
      <c r="R44" s="70"/>
    </row>
    <row r="45" spans="1:18" ht="18">
      <c r="A45" s="28"/>
      <c r="B45" s="32"/>
      <c r="C45" s="32"/>
      <c r="D45" s="32"/>
      <c r="E45" s="32"/>
      <c r="F45" s="32"/>
      <c r="G45" s="63"/>
      <c r="H45" s="72"/>
      <c r="J45" s="28"/>
      <c r="K45" s="28"/>
      <c r="L45" s="28"/>
      <c r="M45" s="28"/>
      <c r="N45" s="28"/>
      <c r="O45" s="28"/>
      <c r="P45" s="28"/>
      <c r="Q45" s="28"/>
      <c r="R45" s="70"/>
    </row>
    <row r="46" spans="1:7" ht="18">
      <c r="A46" s="28"/>
      <c r="G46" s="63"/>
    </row>
    <row r="47" spans="1:18" ht="18">
      <c r="A47" s="28"/>
      <c r="B47" s="32"/>
      <c r="C47" s="32"/>
      <c r="D47" s="32"/>
      <c r="E47" s="32"/>
      <c r="F47" s="32"/>
      <c r="G47" s="63"/>
      <c r="H47" s="72"/>
      <c r="J47" s="28"/>
      <c r="K47" s="28"/>
      <c r="L47" s="28"/>
      <c r="M47" s="28"/>
      <c r="N47" s="28"/>
      <c r="O47" s="28"/>
      <c r="P47" s="28"/>
      <c r="Q47" s="28"/>
      <c r="R47" s="70"/>
    </row>
    <row r="48" spans="1:17" ht="18">
      <c r="A48" s="28"/>
      <c r="B48" s="32"/>
      <c r="C48" s="32"/>
      <c r="D48" s="32"/>
      <c r="E48" s="32"/>
      <c r="F48" s="32"/>
      <c r="G48" s="63"/>
      <c r="H48" s="72"/>
      <c r="J48" s="28"/>
      <c r="K48" s="28"/>
      <c r="L48" s="28"/>
      <c r="M48" s="28"/>
      <c r="N48" s="28"/>
      <c r="O48" s="28"/>
      <c r="P48" s="28"/>
      <c r="Q48" s="28"/>
    </row>
    <row r="49" spans="1:7" ht="18">
      <c r="A49" s="28"/>
      <c r="G49" s="63"/>
    </row>
    <row r="50" spans="1:22" ht="18">
      <c r="A50" s="28"/>
      <c r="B50" s="32"/>
      <c r="C50" s="32"/>
      <c r="D50" s="32"/>
      <c r="E50" s="32"/>
      <c r="F50" s="32"/>
      <c r="G50" s="63"/>
      <c r="H50" s="72"/>
      <c r="J50" s="28"/>
      <c r="K50" s="28"/>
      <c r="L50" s="28"/>
      <c r="M50" s="28"/>
      <c r="N50" s="28"/>
      <c r="O50" s="28"/>
      <c r="P50" s="28"/>
      <c r="Q50" s="28"/>
      <c r="R50" s="70"/>
      <c r="S50" s="32"/>
      <c r="T50" s="32"/>
      <c r="U50" s="32"/>
      <c r="V50" s="32"/>
    </row>
    <row r="51" spans="1:18" ht="18">
      <c r="A51" s="28"/>
      <c r="B51" s="32"/>
      <c r="C51" s="32"/>
      <c r="D51" s="32"/>
      <c r="E51" s="32"/>
      <c r="F51" s="32"/>
      <c r="G51" s="63"/>
      <c r="H51" s="72"/>
      <c r="J51" s="28"/>
      <c r="K51" s="28"/>
      <c r="L51" s="28"/>
      <c r="M51" s="28"/>
      <c r="N51" s="28"/>
      <c r="O51" s="28"/>
      <c r="P51" s="28"/>
      <c r="Q51" s="28"/>
      <c r="R51" s="70"/>
    </row>
    <row r="52" spans="1:18" ht="18">
      <c r="A52" s="28"/>
      <c r="B52" s="32"/>
      <c r="C52" s="32"/>
      <c r="D52" s="32"/>
      <c r="E52" s="32"/>
      <c r="F52" s="32"/>
      <c r="G52" s="63"/>
      <c r="H52" s="72"/>
      <c r="J52" s="28"/>
      <c r="K52" s="28"/>
      <c r="L52" s="28"/>
      <c r="M52" s="28"/>
      <c r="N52" s="28"/>
      <c r="O52" s="28"/>
      <c r="P52" s="28"/>
      <c r="Q52" s="28"/>
      <c r="R52" s="70"/>
    </row>
    <row r="53" spans="1:17" ht="18">
      <c r="A53" s="28"/>
      <c r="B53" s="32"/>
      <c r="C53" s="32"/>
      <c r="D53" s="32"/>
      <c r="E53" s="32"/>
      <c r="F53" s="32"/>
      <c r="G53" s="63"/>
      <c r="H53" s="72"/>
      <c r="J53" s="28"/>
      <c r="K53" s="28"/>
      <c r="L53" s="28"/>
      <c r="M53" s="28"/>
      <c r="N53" s="28"/>
      <c r="O53" s="28"/>
      <c r="P53" s="28"/>
      <c r="Q53" s="28"/>
    </row>
    <row r="54" spans="1:17" ht="18">
      <c r="A54" s="28"/>
      <c r="B54" s="32"/>
      <c r="C54" s="32"/>
      <c r="D54" s="32"/>
      <c r="E54" s="32"/>
      <c r="F54" s="32"/>
      <c r="G54" s="63"/>
      <c r="H54" s="72"/>
      <c r="J54" s="28"/>
      <c r="K54" s="28"/>
      <c r="L54" s="28"/>
      <c r="M54" s="28"/>
      <c r="N54" s="28"/>
      <c r="O54" s="28"/>
      <c r="P54" s="28"/>
      <c r="Q54" s="28"/>
    </row>
    <row r="55" spans="1:17" ht="18">
      <c r="A55" s="28"/>
      <c r="B55" s="32"/>
      <c r="C55" s="32"/>
      <c r="D55" s="32"/>
      <c r="E55" s="32"/>
      <c r="F55" s="32"/>
      <c r="G55" s="63"/>
      <c r="H55" s="72"/>
      <c r="J55" s="28"/>
      <c r="K55" s="28"/>
      <c r="L55" s="28"/>
      <c r="M55" s="28"/>
      <c r="N55" s="28"/>
      <c r="O55" s="28"/>
      <c r="P55" s="28"/>
      <c r="Q55" s="28"/>
    </row>
    <row r="56" spans="1:17" ht="18">
      <c r="A56" s="28"/>
      <c r="B56" s="32"/>
      <c r="C56" s="32"/>
      <c r="D56" s="32"/>
      <c r="E56" s="32"/>
      <c r="F56" s="32"/>
      <c r="G56" s="63"/>
      <c r="H56" s="72"/>
      <c r="J56" s="28"/>
      <c r="K56" s="28"/>
      <c r="L56" s="28"/>
      <c r="M56" s="28"/>
      <c r="N56" s="28"/>
      <c r="O56" s="28"/>
      <c r="P56" s="28"/>
      <c r="Q56" s="28"/>
    </row>
    <row r="57" spans="1:17" ht="18">
      <c r="A57" s="28"/>
      <c r="B57" s="32"/>
      <c r="C57" s="32"/>
      <c r="D57" s="32"/>
      <c r="E57" s="32"/>
      <c r="F57" s="32"/>
      <c r="G57" s="63"/>
      <c r="H57" s="72"/>
      <c r="J57" s="28"/>
      <c r="K57" s="28"/>
      <c r="L57" s="28"/>
      <c r="M57" s="28"/>
      <c r="N57" s="28"/>
      <c r="O57" s="28"/>
      <c r="P57" s="28"/>
      <c r="Q57" s="28"/>
    </row>
    <row r="58" spans="1:18" ht="18">
      <c r="A58" s="28"/>
      <c r="B58" s="32"/>
      <c r="C58" s="32"/>
      <c r="D58" s="32"/>
      <c r="E58" s="32"/>
      <c r="F58" s="32"/>
      <c r="G58" s="63"/>
      <c r="H58" s="72"/>
      <c r="J58" s="28"/>
      <c r="K58" s="28"/>
      <c r="L58" s="28"/>
      <c r="M58" s="28"/>
      <c r="N58" s="28"/>
      <c r="O58" s="28"/>
      <c r="P58" s="28"/>
      <c r="Q58" s="28"/>
      <c r="R58" s="70"/>
    </row>
    <row r="59" spans="1:17" ht="18">
      <c r="A59" s="28"/>
      <c r="B59" s="32"/>
      <c r="C59" s="32"/>
      <c r="D59" s="32"/>
      <c r="E59" s="32"/>
      <c r="F59" s="32"/>
      <c r="G59" s="63"/>
      <c r="H59" s="72"/>
      <c r="J59" s="28"/>
      <c r="K59" s="28"/>
      <c r="L59" s="28"/>
      <c r="M59" s="28"/>
      <c r="N59" s="28"/>
      <c r="O59" s="28"/>
      <c r="P59" s="28"/>
      <c r="Q59" s="28"/>
    </row>
    <row r="60" spans="1:17" ht="18">
      <c r="A60" s="28"/>
      <c r="B60" s="32"/>
      <c r="C60" s="32"/>
      <c r="D60" s="32"/>
      <c r="E60" s="32"/>
      <c r="F60" s="32"/>
      <c r="G60" s="63"/>
      <c r="H60" s="72"/>
      <c r="J60" s="28"/>
      <c r="K60" s="28"/>
      <c r="L60" s="28"/>
      <c r="M60" s="28"/>
      <c r="N60" s="28"/>
      <c r="O60" s="28"/>
      <c r="P60" s="28"/>
      <c r="Q60" s="28"/>
    </row>
    <row r="61" spans="1:17" ht="18">
      <c r="A61" s="28"/>
      <c r="B61" s="32"/>
      <c r="C61" s="32"/>
      <c r="D61" s="32"/>
      <c r="E61" s="32"/>
      <c r="F61" s="32"/>
      <c r="G61" s="63"/>
      <c r="H61" s="72"/>
      <c r="J61" s="28"/>
      <c r="K61" s="28"/>
      <c r="L61" s="28"/>
      <c r="M61" s="28"/>
      <c r="N61" s="28"/>
      <c r="O61" s="28"/>
      <c r="P61" s="28"/>
      <c r="Q61" s="28"/>
    </row>
    <row r="62" spans="1:17" ht="18">
      <c r="A62" s="28"/>
      <c r="B62" s="32"/>
      <c r="C62" s="32"/>
      <c r="D62" s="32"/>
      <c r="E62" s="32"/>
      <c r="F62" s="32"/>
      <c r="G62" s="63"/>
      <c r="H62" s="72"/>
      <c r="J62" s="28"/>
      <c r="K62" s="28"/>
      <c r="L62" s="28"/>
      <c r="M62" s="28"/>
      <c r="N62" s="28"/>
      <c r="O62" s="28"/>
      <c r="P62" s="28"/>
      <c r="Q62" s="28"/>
    </row>
    <row r="63" spans="1:17" ht="18">
      <c r="A63" s="28"/>
      <c r="B63" s="32"/>
      <c r="C63" s="32"/>
      <c r="D63" s="32"/>
      <c r="E63" s="32"/>
      <c r="F63" s="32"/>
      <c r="G63" s="63"/>
      <c r="H63" s="72"/>
      <c r="J63" s="28"/>
      <c r="K63" s="28"/>
      <c r="L63" s="28"/>
      <c r="M63" s="28"/>
      <c r="N63" s="28"/>
      <c r="O63" s="28"/>
      <c r="P63" s="28"/>
      <c r="Q63" s="28"/>
    </row>
    <row r="64" spans="1:18" ht="18">
      <c r="A64" s="28"/>
      <c r="B64" s="32"/>
      <c r="C64" s="32"/>
      <c r="D64" s="32"/>
      <c r="E64" s="32"/>
      <c r="F64" s="32"/>
      <c r="G64" s="63"/>
      <c r="H64" s="72"/>
      <c r="J64" s="28"/>
      <c r="K64" s="28"/>
      <c r="L64" s="28"/>
      <c r="M64" s="28"/>
      <c r="N64" s="28"/>
      <c r="O64" s="28"/>
      <c r="P64" s="28"/>
      <c r="Q64" s="28"/>
      <c r="R64" s="70"/>
    </row>
    <row r="65" spans="1:18" ht="18">
      <c r="A65" s="28"/>
      <c r="B65" s="32"/>
      <c r="C65" s="32"/>
      <c r="D65" s="32"/>
      <c r="E65" s="32"/>
      <c r="F65" s="32"/>
      <c r="G65" s="63"/>
      <c r="H65" s="72"/>
      <c r="J65" s="28"/>
      <c r="K65" s="28"/>
      <c r="L65" s="28"/>
      <c r="M65" s="28"/>
      <c r="N65" s="28"/>
      <c r="O65" s="28"/>
      <c r="P65" s="28"/>
      <c r="Q65" s="28"/>
      <c r="R65" s="70"/>
    </row>
    <row r="66" spans="1:18" ht="18">
      <c r="A66" s="28"/>
      <c r="B66" s="32"/>
      <c r="C66" s="32"/>
      <c r="D66" s="32"/>
      <c r="E66" s="32"/>
      <c r="F66" s="32"/>
      <c r="G66" s="63"/>
      <c r="H66" s="72"/>
      <c r="J66" s="28"/>
      <c r="K66" s="28"/>
      <c r="L66" s="28"/>
      <c r="M66" s="28"/>
      <c r="N66" s="28"/>
      <c r="O66" s="28"/>
      <c r="P66" s="28"/>
      <c r="Q66" s="28"/>
      <c r="R66" s="32"/>
    </row>
    <row r="67" spans="1:17" ht="18">
      <c r="A67" s="28"/>
      <c r="B67" s="32"/>
      <c r="C67" s="32"/>
      <c r="D67" s="32"/>
      <c r="E67" s="32"/>
      <c r="F67" s="32"/>
      <c r="G67" s="63"/>
      <c r="H67" s="72"/>
      <c r="J67" s="28"/>
      <c r="K67" s="28"/>
      <c r="L67" s="28"/>
      <c r="M67" s="28"/>
      <c r="N67" s="28"/>
      <c r="O67" s="28"/>
      <c r="P67" s="28"/>
      <c r="Q67" s="28"/>
    </row>
    <row r="68" spans="1:8" ht="18">
      <c r="A68" s="28"/>
      <c r="G68" s="63"/>
      <c r="H68" s="72"/>
    </row>
    <row r="69" spans="1:18" ht="18">
      <c r="A69" s="28"/>
      <c r="B69" s="32"/>
      <c r="C69" s="32"/>
      <c r="D69" s="32"/>
      <c r="E69" s="32"/>
      <c r="F69" s="32"/>
      <c r="G69" s="63"/>
      <c r="H69" s="72"/>
      <c r="J69" s="28"/>
      <c r="K69" s="28"/>
      <c r="L69" s="28"/>
      <c r="M69" s="28"/>
      <c r="N69" s="28"/>
      <c r="O69" s="28"/>
      <c r="P69" s="28"/>
      <c r="Q69" s="28"/>
      <c r="R69" s="70"/>
    </row>
    <row r="70" spans="1:17" ht="18">
      <c r="A70" s="28"/>
      <c r="B70" s="32"/>
      <c r="C70" s="32"/>
      <c r="D70" s="32"/>
      <c r="E70" s="32"/>
      <c r="F70" s="32"/>
      <c r="G70" s="63"/>
      <c r="H70" s="72"/>
      <c r="J70" s="28"/>
      <c r="K70" s="28"/>
      <c r="L70" s="28"/>
      <c r="M70" s="28"/>
      <c r="N70" s="28"/>
      <c r="O70" s="28"/>
      <c r="P70" s="28"/>
      <c r="Q70" s="28"/>
    </row>
    <row r="71" spans="1:17" ht="18">
      <c r="A71" s="28"/>
      <c r="B71" s="32"/>
      <c r="C71" s="32"/>
      <c r="D71" s="32"/>
      <c r="E71" s="32"/>
      <c r="F71" s="32"/>
      <c r="G71" s="63"/>
      <c r="H71" s="72"/>
      <c r="J71" s="28"/>
      <c r="K71" s="28"/>
      <c r="L71" s="28"/>
      <c r="M71" s="28"/>
      <c r="N71" s="28"/>
      <c r="O71" s="28"/>
      <c r="P71" s="28"/>
      <c r="Q71" s="28"/>
    </row>
    <row r="72" spans="1:20" ht="18">
      <c r="A72" s="28"/>
      <c r="B72" s="32"/>
      <c r="C72" s="32"/>
      <c r="D72" s="32"/>
      <c r="E72" s="32"/>
      <c r="F72" s="32"/>
      <c r="G72" s="63"/>
      <c r="H72" s="72"/>
      <c r="J72" s="28"/>
      <c r="K72" s="28"/>
      <c r="L72" s="28"/>
      <c r="M72" s="28"/>
      <c r="N72" s="28"/>
      <c r="O72" s="28"/>
      <c r="P72" s="28"/>
      <c r="Q72" s="28"/>
      <c r="R72" s="70"/>
      <c r="S72" s="32"/>
      <c r="T72" s="32"/>
    </row>
    <row r="73" spans="1:8" ht="18">
      <c r="A73" s="28"/>
      <c r="G73" s="63"/>
      <c r="H73" s="72"/>
    </row>
    <row r="74" spans="1:7" ht="18">
      <c r="A74" s="28"/>
      <c r="G74" s="63"/>
    </row>
    <row r="75" spans="1:7" ht="18">
      <c r="A75" s="28"/>
      <c r="G75" s="63"/>
    </row>
    <row r="76" spans="1:8" ht="18">
      <c r="A76" s="28"/>
      <c r="G76" s="63"/>
      <c r="H76" s="72"/>
    </row>
    <row r="77" spans="1:8" ht="18">
      <c r="A77" s="28"/>
      <c r="G77" s="63"/>
      <c r="H77" s="72"/>
    </row>
    <row r="78" spans="1:7" ht="18">
      <c r="A78" s="28"/>
      <c r="G78" s="63"/>
    </row>
    <row r="79" spans="1:7" ht="18">
      <c r="A79" s="28"/>
      <c r="G79" s="63"/>
    </row>
    <row r="80" spans="1:8" ht="18">
      <c r="A80" s="28"/>
      <c r="G80" s="63"/>
      <c r="H80" s="72"/>
    </row>
    <row r="81" spans="1:7" ht="18">
      <c r="A81" s="28"/>
      <c r="G81" s="63"/>
    </row>
    <row r="82" spans="1:7" ht="18">
      <c r="A82" s="28"/>
      <c r="G82" s="63"/>
    </row>
    <row r="83" spans="1:7" ht="18">
      <c r="A83" s="28"/>
      <c r="G83" s="63"/>
    </row>
    <row r="84" spans="1:7" ht="18">
      <c r="A84" s="28"/>
      <c r="G84" s="63"/>
    </row>
    <row r="85" spans="1:7" ht="18">
      <c r="A85" s="28"/>
      <c r="G85" s="63"/>
    </row>
    <row r="86" spans="1:7" ht="18">
      <c r="A86" s="28"/>
      <c r="G86" s="63"/>
    </row>
    <row r="87" spans="1:7" ht="18">
      <c r="A87" s="28"/>
      <c r="G87" s="63"/>
    </row>
    <row r="88" spans="1:7" ht="18">
      <c r="A88" s="28"/>
      <c r="G88" s="63"/>
    </row>
    <row r="89" spans="1:7" ht="18">
      <c r="A89" s="28"/>
      <c r="G89" s="63"/>
    </row>
    <row r="90" spans="1:7" ht="18">
      <c r="A90" s="28"/>
      <c r="G90" s="63"/>
    </row>
    <row r="91" spans="1:7" ht="18">
      <c r="A91" s="28"/>
      <c r="G91" s="63"/>
    </row>
    <row r="92" spans="1:7" ht="18">
      <c r="A92" s="28"/>
      <c r="G92" s="63"/>
    </row>
    <row r="93" spans="1:7" ht="18">
      <c r="A93" s="28"/>
      <c r="G93" s="63"/>
    </row>
    <row r="94" spans="1:7" ht="18">
      <c r="A94" s="28"/>
      <c r="G94" s="63"/>
    </row>
    <row r="95" spans="1:7" ht="18">
      <c r="A95" s="28"/>
      <c r="G95" s="63"/>
    </row>
    <row r="96" spans="1:7" ht="18">
      <c r="A96" s="28"/>
      <c r="G96" s="63"/>
    </row>
    <row r="97" spans="1:7" ht="18">
      <c r="A97" s="28"/>
      <c r="G97" s="63"/>
    </row>
    <row r="98" spans="1:7" ht="18">
      <c r="A98" s="28"/>
      <c r="G98" s="63"/>
    </row>
    <row r="99" spans="1:7" ht="18">
      <c r="A99" s="28"/>
      <c r="G99" s="63"/>
    </row>
    <row r="100" spans="1:7" ht="18">
      <c r="A100" s="28"/>
      <c r="G100" s="63"/>
    </row>
    <row r="101" spans="1:7" ht="18">
      <c r="A101" s="28"/>
      <c r="G101" s="63"/>
    </row>
    <row r="102" spans="1:7" ht="18">
      <c r="A102" s="28"/>
      <c r="G102" s="63"/>
    </row>
    <row r="103" spans="1:7" ht="18">
      <c r="A103" s="28"/>
      <c r="G103" s="63"/>
    </row>
    <row r="104" spans="1:7" ht="18">
      <c r="A104" s="28"/>
      <c r="G104" s="63"/>
    </row>
    <row r="105" spans="1:7" ht="18">
      <c r="A105" s="28"/>
      <c r="G105" s="63"/>
    </row>
    <row r="106" spans="1:7" ht="18">
      <c r="A106" s="28"/>
      <c r="G106" s="63"/>
    </row>
    <row r="107" spans="1:7" ht="18">
      <c r="A107" s="28"/>
      <c r="G107" s="63"/>
    </row>
    <row r="108" spans="1:7" ht="18">
      <c r="A108" s="28"/>
      <c r="G108" s="63"/>
    </row>
    <row r="109" spans="1:7" ht="18">
      <c r="A109" s="28"/>
      <c r="G109" s="63"/>
    </row>
    <row r="110" spans="1:7" ht="18">
      <c r="A110" s="28"/>
      <c r="G110" s="63"/>
    </row>
    <row r="111" spans="1:7" ht="18">
      <c r="A111" s="28"/>
      <c r="G111" s="63"/>
    </row>
    <row r="112" ht="18">
      <c r="G112" s="63"/>
    </row>
    <row r="113" ht="18">
      <c r="G113" s="63"/>
    </row>
    <row r="114" ht="18">
      <c r="G114" s="63"/>
    </row>
    <row r="115" ht="18">
      <c r="G115" s="63"/>
    </row>
    <row r="116" ht="18">
      <c r="G116" s="63"/>
    </row>
    <row r="117" ht="18">
      <c r="G117" s="63"/>
    </row>
    <row r="118" ht="18">
      <c r="G118" s="63"/>
    </row>
    <row r="119" ht="18">
      <c r="G119" s="63"/>
    </row>
    <row r="120" ht="18">
      <c r="G120" s="63"/>
    </row>
    <row r="121" ht="18">
      <c r="G121" s="63"/>
    </row>
    <row r="122" ht="18">
      <c r="G122" s="63"/>
    </row>
    <row r="123" ht="18">
      <c r="G123" s="63"/>
    </row>
    <row r="124" ht="18">
      <c r="G124" s="63"/>
    </row>
    <row r="125" ht="18">
      <c r="G125" s="63"/>
    </row>
    <row r="126" ht="18">
      <c r="G126" s="63"/>
    </row>
    <row r="127" ht="18">
      <c r="G127" s="63"/>
    </row>
    <row r="128" ht="18">
      <c r="G128" s="63"/>
    </row>
    <row r="129" ht="18">
      <c r="G129" s="63"/>
    </row>
    <row r="130" ht="18">
      <c r="G130" s="63"/>
    </row>
    <row r="131" ht="18">
      <c r="G131" s="63"/>
    </row>
    <row r="132" ht="18">
      <c r="G132" s="63"/>
    </row>
    <row r="133" ht="18">
      <c r="G133" s="63"/>
    </row>
    <row r="134" ht="18">
      <c r="G134" s="63"/>
    </row>
    <row r="135" ht="18">
      <c r="G135" s="63"/>
    </row>
    <row r="136" ht="18">
      <c r="G136" s="63"/>
    </row>
    <row r="137" ht="18">
      <c r="G137" s="63"/>
    </row>
    <row r="138" ht="18">
      <c r="G138" s="63"/>
    </row>
  </sheetData>
  <sheetProtection/>
  <printOptions/>
  <pageMargins left="0.03937007874015748" right="0.03937007874015748" top="0.15748031496062992" bottom="0.15748031496062992" header="0.31496062992125984" footer="0.31496062992125984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T293"/>
  <sheetViews>
    <sheetView zoomScale="55" zoomScaleNormal="55" zoomScalePageLayoutView="0" workbookViewId="0" topLeftCell="A1">
      <selection activeCell="F14" sqref="F14"/>
    </sheetView>
  </sheetViews>
  <sheetFormatPr defaultColWidth="9.140625" defaultRowHeight="15"/>
  <cols>
    <col min="1" max="1" width="7.00390625" style="12" customWidth="1"/>
    <col min="2" max="2" width="14.7109375" style="9" customWidth="1"/>
    <col min="3" max="3" width="15.421875" style="9" customWidth="1"/>
    <col min="4" max="4" width="12.28125" style="9" customWidth="1"/>
    <col min="5" max="5" width="19.7109375" style="9" customWidth="1"/>
    <col min="6" max="6" width="15.28125" style="9" customWidth="1"/>
    <col min="7" max="7" width="8.421875" style="12" customWidth="1"/>
    <col min="8" max="8" width="17.00390625" style="12" bestFit="1" customWidth="1"/>
    <col min="9" max="9" width="9.57421875" style="10" customWidth="1"/>
    <col min="10" max="10" width="20.7109375" style="12" customWidth="1"/>
    <col min="11" max="11" width="22.57421875" style="10" customWidth="1"/>
    <col min="12" max="12" width="24.421875" style="12" customWidth="1"/>
    <col min="13" max="13" width="25.00390625" style="9" customWidth="1"/>
    <col min="14" max="14" width="22.8515625" style="9" customWidth="1"/>
    <col min="15" max="15" width="20.00390625" style="9" customWidth="1"/>
    <col min="16" max="16" width="17.7109375" style="9" customWidth="1"/>
    <col min="17" max="16384" width="9.140625" style="9" customWidth="1"/>
  </cols>
  <sheetData>
    <row r="1" ht="26.25"/>
    <row r="2" ht="26.25">
      <c r="D2" s="9" t="s">
        <v>330</v>
      </c>
    </row>
    <row r="3" ht="26.25"/>
    <row r="4" ht="26.25">
      <c r="D4" s="9" t="s">
        <v>157</v>
      </c>
    </row>
    <row r="6" spans="1:17" ht="24.75">
      <c r="A6" s="16" t="s">
        <v>0</v>
      </c>
      <c r="B6" s="16" t="s">
        <v>1</v>
      </c>
      <c r="C6" s="16" t="s">
        <v>2</v>
      </c>
      <c r="D6" s="16" t="s">
        <v>108</v>
      </c>
      <c r="E6" s="16" t="s">
        <v>4</v>
      </c>
      <c r="F6" s="16" t="s">
        <v>5</v>
      </c>
      <c r="G6" s="16" t="s">
        <v>6</v>
      </c>
      <c r="H6" s="16" t="s">
        <v>197</v>
      </c>
      <c r="I6" s="16" t="s">
        <v>473</v>
      </c>
      <c r="J6" s="17" t="s">
        <v>545</v>
      </c>
      <c r="K6" s="16" t="s">
        <v>694</v>
      </c>
      <c r="L6" s="17"/>
      <c r="M6" s="16"/>
      <c r="N6" s="11"/>
      <c r="O6" s="11"/>
      <c r="P6" s="85" t="s">
        <v>109</v>
      </c>
      <c r="Q6" s="85"/>
    </row>
    <row r="7" spans="1:17" ht="24.75">
      <c r="A7" s="97">
        <v>1</v>
      </c>
      <c r="B7" s="96" t="s">
        <v>35</v>
      </c>
      <c r="C7" s="96" t="s">
        <v>110</v>
      </c>
      <c r="D7" s="96" t="s">
        <v>15</v>
      </c>
      <c r="E7" s="96" t="s">
        <v>74</v>
      </c>
      <c r="F7" s="96" t="s">
        <v>71</v>
      </c>
      <c r="G7" s="94">
        <f ca="1">SUM(H7:I7:J7:K7:L7:M7:N7:O7:P7)</f>
        <v>250</v>
      </c>
      <c r="H7" s="97">
        <v>20</v>
      </c>
      <c r="I7" s="97">
        <v>80</v>
      </c>
      <c r="J7" s="97">
        <v>120</v>
      </c>
      <c r="K7" s="97">
        <v>30</v>
      </c>
      <c r="L7" s="48"/>
      <c r="M7" s="48"/>
      <c r="N7" s="10"/>
      <c r="O7" s="10"/>
      <c r="P7" s="10"/>
      <c r="Q7" s="85"/>
    </row>
    <row r="8" spans="1:17" ht="24.75">
      <c r="A8" s="97">
        <v>2</v>
      </c>
      <c r="B8" s="96" t="s">
        <v>69</v>
      </c>
      <c r="C8" s="96" t="s">
        <v>99</v>
      </c>
      <c r="D8" s="96" t="s">
        <v>15</v>
      </c>
      <c r="E8" s="96" t="s">
        <v>74</v>
      </c>
      <c r="F8" s="96" t="s">
        <v>71</v>
      </c>
      <c r="G8" s="97">
        <f>H8+I8+J8+K8+L8+M8+N8+O8</f>
        <v>240</v>
      </c>
      <c r="H8" s="97">
        <v>40</v>
      </c>
      <c r="I8" s="97">
        <v>40</v>
      </c>
      <c r="J8" s="97">
        <v>120</v>
      </c>
      <c r="K8" s="96">
        <v>40</v>
      </c>
      <c r="L8" s="17"/>
      <c r="M8" s="16"/>
      <c r="N8" s="11"/>
      <c r="O8" s="11"/>
      <c r="P8" s="85"/>
      <c r="Q8" s="85"/>
    </row>
    <row r="9" spans="1:17" ht="24.75">
      <c r="A9" s="97">
        <v>3</v>
      </c>
      <c r="B9" s="96" t="s">
        <v>75</v>
      </c>
      <c r="C9" s="96" t="s">
        <v>195</v>
      </c>
      <c r="D9" s="96" t="s">
        <v>15</v>
      </c>
      <c r="E9" s="96" t="s">
        <v>74</v>
      </c>
      <c r="F9" s="96" t="s">
        <v>71</v>
      </c>
      <c r="G9" s="97">
        <f>H9+I9+J9+K9+L9+M9+N9+O9</f>
        <v>230</v>
      </c>
      <c r="H9" s="97">
        <v>30</v>
      </c>
      <c r="I9" s="97">
        <v>60</v>
      </c>
      <c r="J9" s="97">
        <v>120</v>
      </c>
      <c r="K9" s="96">
        <v>20</v>
      </c>
      <c r="L9" s="17"/>
      <c r="M9" s="16"/>
      <c r="N9" s="11"/>
      <c r="O9" s="11"/>
      <c r="P9" s="85"/>
      <c r="Q9" s="85"/>
    </row>
    <row r="10" spans="1:17" ht="24.75">
      <c r="A10" s="48">
        <v>4</v>
      </c>
      <c r="B10" s="16" t="s">
        <v>111</v>
      </c>
      <c r="C10" s="16" t="s">
        <v>135</v>
      </c>
      <c r="D10" s="16" t="s">
        <v>15</v>
      </c>
      <c r="E10" s="16" t="s">
        <v>74</v>
      </c>
      <c r="F10" s="16" t="s">
        <v>71</v>
      </c>
      <c r="G10" s="17">
        <f>H10+I10+J10+K10+L10+M10+N10+O10</f>
        <v>180</v>
      </c>
      <c r="H10" s="17">
        <v>20</v>
      </c>
      <c r="I10" s="17"/>
      <c r="J10" s="17">
        <v>120</v>
      </c>
      <c r="K10" s="16">
        <v>40</v>
      </c>
      <c r="L10" s="17"/>
      <c r="M10" s="16"/>
      <c r="N10" s="11"/>
      <c r="O10" s="11"/>
      <c r="P10" s="85"/>
      <c r="Q10" s="85"/>
    </row>
    <row r="11" spans="1:17" ht="24.75">
      <c r="A11" s="48">
        <v>5</v>
      </c>
      <c r="B11" s="52" t="s">
        <v>55</v>
      </c>
      <c r="C11" s="52" t="s">
        <v>333</v>
      </c>
      <c r="D11" s="52" t="s">
        <v>138</v>
      </c>
      <c r="E11" s="52" t="s">
        <v>150</v>
      </c>
      <c r="F11" s="52" t="s">
        <v>334</v>
      </c>
      <c r="G11" s="53">
        <f ca="1">SUM(H11:I11:J11:K11:L11:M11:N11:O11:P11)</f>
        <v>132</v>
      </c>
      <c r="H11" s="48">
        <v>14</v>
      </c>
      <c r="I11" s="48">
        <v>28</v>
      </c>
      <c r="J11" s="48">
        <v>90</v>
      </c>
      <c r="K11" s="48"/>
      <c r="L11" s="48"/>
      <c r="M11" s="48"/>
      <c r="N11" s="10"/>
      <c r="O11" s="10"/>
      <c r="P11" s="10"/>
      <c r="Q11" s="85"/>
    </row>
    <row r="12" spans="1:17" ht="24.75">
      <c r="A12" s="48">
        <v>6</v>
      </c>
      <c r="B12" s="16" t="s">
        <v>513</v>
      </c>
      <c r="C12" s="16" t="s">
        <v>514</v>
      </c>
      <c r="D12" s="16" t="s">
        <v>479</v>
      </c>
      <c r="E12" s="16" t="s">
        <v>480</v>
      </c>
      <c r="F12" s="16" t="s">
        <v>481</v>
      </c>
      <c r="G12" s="17">
        <f>H12+I12+J12+K12+L12+M12+N12+O12</f>
        <v>130</v>
      </c>
      <c r="H12" s="17"/>
      <c r="I12" s="17">
        <v>40</v>
      </c>
      <c r="J12" s="17">
        <v>90</v>
      </c>
      <c r="K12" s="16"/>
      <c r="L12" s="17"/>
      <c r="M12" s="16"/>
      <c r="N12" s="11"/>
      <c r="O12" s="11"/>
      <c r="P12" s="85"/>
      <c r="Q12" s="85"/>
    </row>
    <row r="13" spans="1:17" ht="24.75">
      <c r="A13" s="48">
        <v>7</v>
      </c>
      <c r="B13" s="16" t="s">
        <v>58</v>
      </c>
      <c r="C13" s="16" t="s">
        <v>85</v>
      </c>
      <c r="D13" s="16" t="s">
        <v>15</v>
      </c>
      <c r="E13" s="16" t="s">
        <v>74</v>
      </c>
      <c r="F13" s="16" t="s">
        <v>71</v>
      </c>
      <c r="G13" s="17">
        <f>H13+I13+J13+K13+L13+M13+N13+O13</f>
        <v>120</v>
      </c>
      <c r="H13" s="17">
        <v>40</v>
      </c>
      <c r="I13" s="17">
        <v>80</v>
      </c>
      <c r="J13" s="17"/>
      <c r="K13" s="16"/>
      <c r="L13" s="17"/>
      <c r="M13" s="16"/>
      <c r="N13" s="11"/>
      <c r="O13" s="11"/>
      <c r="P13" s="85"/>
      <c r="Q13" s="85"/>
    </row>
    <row r="14" spans="1:17" ht="24.75">
      <c r="A14" s="48">
        <v>8</v>
      </c>
      <c r="B14" s="16" t="s">
        <v>77</v>
      </c>
      <c r="C14" s="16" t="s">
        <v>239</v>
      </c>
      <c r="D14" s="16" t="s">
        <v>15</v>
      </c>
      <c r="E14" s="16" t="s">
        <v>74</v>
      </c>
      <c r="F14" s="16" t="s">
        <v>71</v>
      </c>
      <c r="G14" s="17">
        <f aca="true" t="shared" si="0" ref="G14:G24">H14+I14+J14+K14+L14+M14+N14+O14</f>
        <v>120</v>
      </c>
      <c r="H14" s="17">
        <v>40</v>
      </c>
      <c r="I14" s="17">
        <v>80</v>
      </c>
      <c r="J14" s="17"/>
      <c r="K14" s="16"/>
      <c r="L14" s="17"/>
      <c r="M14" s="16"/>
      <c r="N14" s="11"/>
      <c r="O14" s="11"/>
      <c r="P14" s="85"/>
      <c r="Q14" s="85"/>
    </row>
    <row r="15" spans="1:17" ht="24.75">
      <c r="A15" s="48">
        <v>9</v>
      </c>
      <c r="B15" s="16" t="s">
        <v>598</v>
      </c>
      <c r="C15" s="16" t="s">
        <v>599</v>
      </c>
      <c r="D15" s="16" t="s">
        <v>15</v>
      </c>
      <c r="E15" s="16" t="s">
        <v>74</v>
      </c>
      <c r="F15" s="16" t="s">
        <v>71</v>
      </c>
      <c r="G15" s="17">
        <f t="shared" si="0"/>
        <v>120</v>
      </c>
      <c r="H15" s="17"/>
      <c r="I15" s="17"/>
      <c r="J15" s="17">
        <v>120</v>
      </c>
      <c r="K15" s="16"/>
      <c r="L15" s="17"/>
      <c r="M15" s="16"/>
      <c r="N15" s="11"/>
      <c r="O15" s="11"/>
      <c r="P15" s="85"/>
      <c r="Q15" s="85"/>
    </row>
    <row r="16" spans="1:17" ht="24.75">
      <c r="A16" s="48">
        <v>10</v>
      </c>
      <c r="B16" s="16" t="s">
        <v>601</v>
      </c>
      <c r="C16" s="16" t="s">
        <v>602</v>
      </c>
      <c r="D16" s="16" t="s">
        <v>603</v>
      </c>
      <c r="E16" s="16" t="s">
        <v>604</v>
      </c>
      <c r="F16" s="16" t="s">
        <v>605</v>
      </c>
      <c r="G16" s="17">
        <f t="shared" si="0"/>
        <v>120</v>
      </c>
      <c r="H16" s="17"/>
      <c r="I16" s="17"/>
      <c r="J16" s="17">
        <v>120</v>
      </c>
      <c r="K16" s="16"/>
      <c r="L16" s="17"/>
      <c r="M16" s="16"/>
      <c r="N16" s="11"/>
      <c r="O16" s="11"/>
      <c r="P16" s="85"/>
      <c r="Q16" s="85"/>
    </row>
    <row r="17" spans="1:17" ht="24.75">
      <c r="A17" s="48">
        <v>11</v>
      </c>
      <c r="B17" s="16" t="s">
        <v>73</v>
      </c>
      <c r="C17" s="16" t="s">
        <v>457</v>
      </c>
      <c r="D17" s="16" t="s">
        <v>15</v>
      </c>
      <c r="E17" s="16" t="s">
        <v>74</v>
      </c>
      <c r="F17" s="16" t="s">
        <v>71</v>
      </c>
      <c r="G17" s="17">
        <f>H17+I17+J17+K17+L17+M17+N17+O17</f>
        <v>110</v>
      </c>
      <c r="H17" s="17"/>
      <c r="I17" s="17"/>
      <c r="J17" s="17">
        <v>90</v>
      </c>
      <c r="K17" s="16">
        <v>20</v>
      </c>
      <c r="L17" s="17"/>
      <c r="M17" s="16"/>
      <c r="N17" s="11"/>
      <c r="O17" s="11"/>
      <c r="P17" s="85"/>
      <c r="Q17" s="85"/>
    </row>
    <row r="18" spans="1:17" ht="24.75">
      <c r="A18" s="48">
        <v>12</v>
      </c>
      <c r="B18" s="16" t="s">
        <v>379</v>
      </c>
      <c r="C18" s="16" t="s">
        <v>380</v>
      </c>
      <c r="D18" s="16" t="s">
        <v>15</v>
      </c>
      <c r="E18" s="16" t="s">
        <v>16</v>
      </c>
      <c r="F18" s="16" t="s">
        <v>17</v>
      </c>
      <c r="G18" s="17">
        <f t="shared" si="0"/>
        <v>110</v>
      </c>
      <c r="H18" s="17">
        <v>30</v>
      </c>
      <c r="I18" s="17">
        <v>80</v>
      </c>
      <c r="J18" s="17"/>
      <c r="K18" s="16"/>
      <c r="L18" s="17"/>
      <c r="M18" s="16"/>
      <c r="N18" s="11"/>
      <c r="O18" s="11"/>
      <c r="P18" s="85"/>
      <c r="Q18" s="85"/>
    </row>
    <row r="19" spans="1:17" ht="24.75">
      <c r="A19" s="48">
        <v>13</v>
      </c>
      <c r="B19" s="52" t="s">
        <v>236</v>
      </c>
      <c r="C19" s="52" t="s">
        <v>237</v>
      </c>
      <c r="D19" s="52" t="s">
        <v>83</v>
      </c>
      <c r="E19" s="52" t="s">
        <v>350</v>
      </c>
      <c r="F19" s="52" t="s">
        <v>263</v>
      </c>
      <c r="G19" s="53">
        <f ca="1">SUM(H19:I19:J19:K19:L19:M19:N19:O19:P19)</f>
        <v>104</v>
      </c>
      <c r="H19" s="48">
        <v>14</v>
      </c>
      <c r="I19" s="48"/>
      <c r="J19" s="48">
        <v>90</v>
      </c>
      <c r="K19" s="48"/>
      <c r="L19" s="48"/>
      <c r="M19" s="48"/>
      <c r="N19" s="10"/>
      <c r="O19" s="10"/>
      <c r="P19" s="10"/>
      <c r="Q19" s="85"/>
    </row>
    <row r="20" spans="1:17" ht="24.75">
      <c r="A20" s="48">
        <v>14</v>
      </c>
      <c r="B20" s="16" t="s">
        <v>372</v>
      </c>
      <c r="C20" s="16" t="s">
        <v>373</v>
      </c>
      <c r="D20" s="16" t="s">
        <v>15</v>
      </c>
      <c r="E20" s="16" t="s">
        <v>374</v>
      </c>
      <c r="F20" s="16" t="s">
        <v>375</v>
      </c>
      <c r="G20" s="17">
        <f t="shared" si="0"/>
        <v>90</v>
      </c>
      <c r="H20" s="17">
        <v>30</v>
      </c>
      <c r="I20" s="17">
        <v>60</v>
      </c>
      <c r="J20" s="17"/>
      <c r="K20" s="16"/>
      <c r="L20" s="17"/>
      <c r="M20" s="16"/>
      <c r="N20" s="11"/>
      <c r="O20" s="11"/>
      <c r="P20" s="85"/>
      <c r="Q20" s="85"/>
    </row>
    <row r="21" spans="1:17" ht="24.75">
      <c r="A21" s="48">
        <v>15</v>
      </c>
      <c r="B21" s="16" t="s">
        <v>112</v>
      </c>
      <c r="C21" s="16" t="s">
        <v>600</v>
      </c>
      <c r="D21" s="16" t="s">
        <v>138</v>
      </c>
      <c r="E21" s="16" t="s">
        <v>541</v>
      </c>
      <c r="F21" s="16" t="s">
        <v>542</v>
      </c>
      <c r="G21" s="17">
        <f t="shared" si="0"/>
        <v>90</v>
      </c>
      <c r="H21" s="17"/>
      <c r="I21" s="17"/>
      <c r="J21" s="17">
        <v>90</v>
      </c>
      <c r="K21" s="16"/>
      <c r="L21" s="17"/>
      <c r="M21" s="16"/>
      <c r="N21" s="11"/>
      <c r="O21" s="11"/>
      <c r="P21" s="85"/>
      <c r="Q21" s="85"/>
    </row>
    <row r="22" spans="1:17" ht="24.75">
      <c r="A22" s="48">
        <v>16</v>
      </c>
      <c r="B22" s="16" t="s">
        <v>134</v>
      </c>
      <c r="C22" s="16" t="s">
        <v>86</v>
      </c>
      <c r="D22" s="16" t="s">
        <v>15</v>
      </c>
      <c r="E22" s="16" t="s">
        <v>74</v>
      </c>
      <c r="F22" s="16" t="s">
        <v>71</v>
      </c>
      <c r="G22" s="17">
        <f t="shared" si="0"/>
        <v>90</v>
      </c>
      <c r="H22" s="17">
        <v>30</v>
      </c>
      <c r="I22" s="17">
        <v>60</v>
      </c>
      <c r="J22" s="17"/>
      <c r="K22" s="16"/>
      <c r="L22" s="17"/>
      <c r="M22" s="16"/>
      <c r="N22" s="11"/>
      <c r="O22" s="11"/>
      <c r="P22" s="85"/>
      <c r="Q22" s="85"/>
    </row>
    <row r="23" spans="1:17" ht="24.75">
      <c r="A23" s="48">
        <v>17</v>
      </c>
      <c r="B23" s="16" t="s">
        <v>578</v>
      </c>
      <c r="C23" s="16" t="s">
        <v>579</v>
      </c>
      <c r="D23" s="16" t="s">
        <v>580</v>
      </c>
      <c r="E23" s="16" t="s">
        <v>581</v>
      </c>
      <c r="F23" s="16" t="s">
        <v>582</v>
      </c>
      <c r="G23" s="17">
        <f t="shared" si="0"/>
        <v>90</v>
      </c>
      <c r="H23" s="17"/>
      <c r="I23" s="17"/>
      <c r="J23" s="17">
        <v>90</v>
      </c>
      <c r="K23" s="16"/>
      <c r="L23" s="17"/>
      <c r="M23" s="16"/>
      <c r="N23" s="11"/>
      <c r="O23" s="11"/>
      <c r="P23" s="85"/>
      <c r="Q23" s="85"/>
    </row>
    <row r="24" spans="1:17" ht="24.75">
      <c r="A24" s="48">
        <v>18</v>
      </c>
      <c r="B24" s="16" t="s">
        <v>164</v>
      </c>
      <c r="C24" s="16" t="s">
        <v>196</v>
      </c>
      <c r="D24" s="16" t="s">
        <v>83</v>
      </c>
      <c r="E24" s="16" t="s">
        <v>381</v>
      </c>
      <c r="F24" s="16" t="s">
        <v>105</v>
      </c>
      <c r="G24" s="17">
        <f t="shared" si="0"/>
        <v>80</v>
      </c>
      <c r="H24" s="17">
        <v>20</v>
      </c>
      <c r="I24" s="17">
        <v>60</v>
      </c>
      <c r="J24" s="17"/>
      <c r="K24" s="16"/>
      <c r="L24" s="17"/>
      <c r="M24" s="16"/>
      <c r="N24" s="11"/>
      <c r="O24" s="11"/>
      <c r="P24" s="85"/>
      <c r="Q24" s="85"/>
    </row>
    <row r="25" spans="1:17" ht="24.75">
      <c r="A25" s="48">
        <v>19</v>
      </c>
      <c r="B25" s="16" t="s">
        <v>189</v>
      </c>
      <c r="C25" s="16" t="s">
        <v>523</v>
      </c>
      <c r="D25" s="16" t="s">
        <v>138</v>
      </c>
      <c r="E25" s="16"/>
      <c r="F25" s="16" t="s">
        <v>524</v>
      </c>
      <c r="G25" s="17">
        <f aca="true" t="shared" si="1" ref="G25:G33">H25+I25+J25+K25+L25+M25+N25+O25</f>
        <v>80</v>
      </c>
      <c r="H25" s="17"/>
      <c r="I25" s="17">
        <v>80</v>
      </c>
      <c r="J25" s="17"/>
      <c r="K25" s="16"/>
      <c r="L25" s="17"/>
      <c r="M25" s="16"/>
      <c r="N25" s="11"/>
      <c r="O25" s="11"/>
      <c r="P25" s="85"/>
      <c r="Q25" s="85"/>
    </row>
    <row r="26" spans="1:17" ht="24.75">
      <c r="A26" s="48">
        <v>20</v>
      </c>
      <c r="B26" s="16" t="s">
        <v>525</v>
      </c>
      <c r="C26" s="16" t="s">
        <v>526</v>
      </c>
      <c r="D26" s="16" t="s">
        <v>506</v>
      </c>
      <c r="E26" s="16" t="s">
        <v>507</v>
      </c>
      <c r="F26" s="16" t="s">
        <v>508</v>
      </c>
      <c r="G26" s="17">
        <f t="shared" si="1"/>
        <v>64</v>
      </c>
      <c r="H26" s="17"/>
      <c r="I26" s="17">
        <v>28</v>
      </c>
      <c r="J26" s="17">
        <v>36</v>
      </c>
      <c r="K26" s="16"/>
      <c r="L26" s="17"/>
      <c r="M26" s="16"/>
      <c r="N26" s="11"/>
      <c r="O26" s="11"/>
      <c r="P26" s="85"/>
      <c r="Q26" s="85"/>
    </row>
    <row r="27" spans="1:17" ht="24.75">
      <c r="A27" s="48">
        <v>21</v>
      </c>
      <c r="B27" s="16" t="s">
        <v>606</v>
      </c>
      <c r="C27" s="16" t="s">
        <v>607</v>
      </c>
      <c r="D27" s="16" t="s">
        <v>529</v>
      </c>
      <c r="E27" s="16" t="s">
        <v>480</v>
      </c>
      <c r="F27" s="16" t="s">
        <v>481</v>
      </c>
      <c r="G27" s="17">
        <f t="shared" si="1"/>
        <v>60</v>
      </c>
      <c r="H27" s="17"/>
      <c r="I27" s="17"/>
      <c r="J27" s="17">
        <v>60</v>
      </c>
      <c r="K27" s="16"/>
      <c r="L27" s="17"/>
      <c r="M27" s="16"/>
      <c r="N27" s="11"/>
      <c r="O27" s="11"/>
      <c r="P27" s="85"/>
      <c r="Q27" s="85"/>
    </row>
    <row r="28" spans="1:17" ht="24.75">
      <c r="A28" s="48">
        <v>22</v>
      </c>
      <c r="B28" s="16" t="s">
        <v>55</v>
      </c>
      <c r="C28" s="16" t="s">
        <v>588</v>
      </c>
      <c r="D28" s="16" t="s">
        <v>520</v>
      </c>
      <c r="E28" s="16" t="s">
        <v>554</v>
      </c>
      <c r="F28" s="16" t="s">
        <v>555</v>
      </c>
      <c r="G28" s="17">
        <f t="shared" si="1"/>
        <v>60</v>
      </c>
      <c r="H28" s="17"/>
      <c r="I28" s="17"/>
      <c r="J28" s="17">
        <v>60</v>
      </c>
      <c r="K28" s="16"/>
      <c r="L28" s="17"/>
      <c r="M28" s="16"/>
      <c r="N28" s="11"/>
      <c r="O28" s="11"/>
      <c r="P28" s="85"/>
      <c r="Q28" s="85"/>
    </row>
    <row r="29" spans="1:17" ht="24.75">
      <c r="A29" s="48">
        <v>23</v>
      </c>
      <c r="B29" s="16" t="s">
        <v>67</v>
      </c>
      <c r="C29" s="16" t="s">
        <v>583</v>
      </c>
      <c r="D29" s="16" t="s">
        <v>520</v>
      </c>
      <c r="E29" s="16" t="s">
        <v>554</v>
      </c>
      <c r="F29" s="16" t="s">
        <v>555</v>
      </c>
      <c r="G29" s="17">
        <f t="shared" si="1"/>
        <v>60</v>
      </c>
      <c r="H29" s="17"/>
      <c r="I29" s="17"/>
      <c r="J29" s="17">
        <v>60</v>
      </c>
      <c r="K29" s="16"/>
      <c r="L29" s="17"/>
      <c r="M29" s="16"/>
      <c r="N29" s="11"/>
      <c r="O29" s="11"/>
      <c r="P29" s="85"/>
      <c r="Q29" s="85"/>
    </row>
    <row r="30" spans="1:17" ht="24.75">
      <c r="A30" s="48">
        <v>24</v>
      </c>
      <c r="B30" s="16" t="s">
        <v>569</v>
      </c>
      <c r="C30" s="16" t="s">
        <v>570</v>
      </c>
      <c r="D30" s="16" t="s">
        <v>520</v>
      </c>
      <c r="E30" s="16" t="s">
        <v>554</v>
      </c>
      <c r="F30" s="16" t="s">
        <v>555</v>
      </c>
      <c r="G30" s="17">
        <f t="shared" si="1"/>
        <v>60</v>
      </c>
      <c r="H30" s="17"/>
      <c r="I30" s="17"/>
      <c r="J30" s="17">
        <v>60</v>
      </c>
      <c r="K30" s="16"/>
      <c r="L30" s="17"/>
      <c r="M30" s="16"/>
      <c r="N30" s="11"/>
      <c r="O30" s="11"/>
      <c r="P30" s="85"/>
      <c r="Q30" s="85"/>
    </row>
    <row r="31" spans="1:17" ht="24.75">
      <c r="A31" s="48">
        <v>25</v>
      </c>
      <c r="B31" s="16" t="s">
        <v>566</v>
      </c>
      <c r="C31" s="16" t="s">
        <v>567</v>
      </c>
      <c r="D31" s="16" t="s">
        <v>83</v>
      </c>
      <c r="E31" s="16" t="s">
        <v>568</v>
      </c>
      <c r="F31" s="16" t="s">
        <v>565</v>
      </c>
      <c r="G31" s="17">
        <f t="shared" si="1"/>
        <v>60</v>
      </c>
      <c r="H31" s="17"/>
      <c r="I31" s="17"/>
      <c r="J31" s="17">
        <v>60</v>
      </c>
      <c r="K31" s="16"/>
      <c r="L31" s="17"/>
      <c r="M31" s="16"/>
      <c r="N31" s="11"/>
      <c r="O31" s="11"/>
      <c r="P31" s="85"/>
      <c r="Q31" s="85"/>
    </row>
    <row r="32" spans="1:17" ht="24.75">
      <c r="A32" s="48">
        <v>26</v>
      </c>
      <c r="B32" s="16" t="s">
        <v>44</v>
      </c>
      <c r="C32" s="16" t="s">
        <v>509</v>
      </c>
      <c r="D32" s="16" t="s">
        <v>54</v>
      </c>
      <c r="E32" s="16" t="s">
        <v>38</v>
      </c>
      <c r="F32" s="16" t="s">
        <v>39</v>
      </c>
      <c r="G32" s="17">
        <f t="shared" si="1"/>
        <v>60</v>
      </c>
      <c r="H32" s="17"/>
      <c r="I32" s="17">
        <v>60</v>
      </c>
      <c r="J32" s="17"/>
      <c r="K32" s="16"/>
      <c r="L32" s="17"/>
      <c r="M32" s="16"/>
      <c r="N32" s="11"/>
      <c r="O32" s="11"/>
      <c r="P32" s="85"/>
      <c r="Q32" s="85"/>
    </row>
    <row r="33" spans="1:17" ht="24.75">
      <c r="A33" s="48">
        <v>27</v>
      </c>
      <c r="B33" s="16" t="s">
        <v>23</v>
      </c>
      <c r="C33" s="16" t="s">
        <v>517</v>
      </c>
      <c r="D33" s="16" t="s">
        <v>506</v>
      </c>
      <c r="E33" s="16" t="s">
        <v>507</v>
      </c>
      <c r="F33" s="16" t="s">
        <v>508</v>
      </c>
      <c r="G33" s="17">
        <f t="shared" si="1"/>
        <v>60</v>
      </c>
      <c r="H33" s="17"/>
      <c r="I33" s="17">
        <v>24</v>
      </c>
      <c r="J33" s="17">
        <v>36</v>
      </c>
      <c r="K33" s="16"/>
      <c r="L33" s="17"/>
      <c r="M33" s="16"/>
      <c r="N33" s="11"/>
      <c r="O33" s="11"/>
      <c r="P33" s="85"/>
      <c r="Q33" s="85"/>
    </row>
    <row r="34" spans="1:17" ht="24.75">
      <c r="A34" s="48">
        <v>28</v>
      </c>
      <c r="B34" s="52" t="s">
        <v>360</v>
      </c>
      <c r="C34" s="52" t="s">
        <v>192</v>
      </c>
      <c r="D34" s="52" t="s">
        <v>15</v>
      </c>
      <c r="E34" s="52" t="s">
        <v>16</v>
      </c>
      <c r="F34" s="52" t="s">
        <v>17</v>
      </c>
      <c r="G34" s="53">
        <f ca="1">SUM(H34:I34:J34:K34:L34:M34:N34:O34:P34)</f>
        <v>52</v>
      </c>
      <c r="H34" s="48">
        <v>12</v>
      </c>
      <c r="I34" s="48">
        <v>40</v>
      </c>
      <c r="J34" s="48"/>
      <c r="K34" s="48"/>
      <c r="L34" s="48"/>
      <c r="M34" s="48"/>
      <c r="N34" s="10"/>
      <c r="O34" s="10"/>
      <c r="P34" s="10"/>
      <c r="Q34" s="85"/>
    </row>
    <row r="35" spans="1:17" ht="24.75">
      <c r="A35" s="48">
        <v>29</v>
      </c>
      <c r="B35" s="52" t="s">
        <v>223</v>
      </c>
      <c r="C35" s="52" t="s">
        <v>336</v>
      </c>
      <c r="D35" s="52" t="s">
        <v>83</v>
      </c>
      <c r="E35" s="52" t="s">
        <v>141</v>
      </c>
      <c r="F35" s="52" t="s">
        <v>142</v>
      </c>
      <c r="G35" s="53">
        <f ca="1">SUM(H35:I35:J35:K35:L35:M35:N35:O35:P35)</f>
        <v>50</v>
      </c>
      <c r="H35" s="48">
        <v>10</v>
      </c>
      <c r="I35" s="48">
        <v>40</v>
      </c>
      <c r="J35" s="48"/>
      <c r="K35" s="48"/>
      <c r="L35" s="48"/>
      <c r="M35" s="48"/>
      <c r="N35" s="10"/>
      <c r="O35" s="10"/>
      <c r="P35" s="10"/>
      <c r="Q35" s="85"/>
    </row>
    <row r="36" spans="1:17" ht="24.75">
      <c r="A36" s="48">
        <v>30</v>
      </c>
      <c r="B36" s="16" t="s">
        <v>608</v>
      </c>
      <c r="C36" s="16" t="s">
        <v>609</v>
      </c>
      <c r="D36" s="16" t="s">
        <v>30</v>
      </c>
      <c r="E36" s="16" t="s">
        <v>31</v>
      </c>
      <c r="F36" s="16" t="s">
        <v>32</v>
      </c>
      <c r="G36" s="17">
        <f aca="true" t="shared" si="2" ref="G36:G43">H36+I36+J36+K36+L36+M36+N36+O36</f>
        <v>42</v>
      </c>
      <c r="H36" s="17"/>
      <c r="I36" s="17"/>
      <c r="J36" s="17">
        <v>42</v>
      </c>
      <c r="K36" s="16"/>
      <c r="L36" s="17"/>
      <c r="M36" s="16"/>
      <c r="N36" s="11"/>
      <c r="O36" s="11"/>
      <c r="P36" s="85"/>
      <c r="Q36" s="85"/>
    </row>
    <row r="37" spans="1:17" ht="24.75">
      <c r="A37" s="48">
        <v>31</v>
      </c>
      <c r="B37" s="16" t="s">
        <v>331</v>
      </c>
      <c r="C37" s="16" t="s">
        <v>589</v>
      </c>
      <c r="D37" s="16" t="s">
        <v>479</v>
      </c>
      <c r="E37" s="16" t="s">
        <v>480</v>
      </c>
      <c r="F37" s="16" t="s">
        <v>481</v>
      </c>
      <c r="G37" s="17">
        <f t="shared" si="2"/>
        <v>42</v>
      </c>
      <c r="H37" s="17"/>
      <c r="I37" s="17"/>
      <c r="J37" s="17">
        <v>42</v>
      </c>
      <c r="K37" s="16"/>
      <c r="L37" s="17"/>
      <c r="M37" s="16"/>
      <c r="N37" s="11"/>
      <c r="O37" s="11"/>
      <c r="P37" s="85"/>
      <c r="Q37" s="85"/>
    </row>
    <row r="38" spans="1:17" ht="24.75">
      <c r="A38" s="48">
        <v>32</v>
      </c>
      <c r="B38" s="16" t="s">
        <v>584</v>
      </c>
      <c r="C38" s="16" t="s">
        <v>585</v>
      </c>
      <c r="D38" s="16" t="s">
        <v>479</v>
      </c>
      <c r="E38" s="16" t="s">
        <v>586</v>
      </c>
      <c r="F38" s="16" t="s">
        <v>549</v>
      </c>
      <c r="G38" s="17">
        <f t="shared" si="2"/>
        <v>42</v>
      </c>
      <c r="H38" s="17"/>
      <c r="I38" s="17"/>
      <c r="J38" s="17">
        <v>42</v>
      </c>
      <c r="K38" s="16"/>
      <c r="L38" s="17"/>
      <c r="M38" s="16"/>
      <c r="N38" s="11"/>
      <c r="O38" s="11"/>
      <c r="P38" s="85"/>
      <c r="Q38" s="85"/>
    </row>
    <row r="39" spans="1:17" ht="24.75">
      <c r="A39" s="48">
        <v>33</v>
      </c>
      <c r="B39" s="16" t="s">
        <v>571</v>
      </c>
      <c r="C39" s="16" t="s">
        <v>572</v>
      </c>
      <c r="D39" s="16" t="s">
        <v>573</v>
      </c>
      <c r="E39" s="16" t="s">
        <v>574</v>
      </c>
      <c r="F39" s="16" t="s">
        <v>575</v>
      </c>
      <c r="G39" s="17">
        <f t="shared" si="2"/>
        <v>42</v>
      </c>
      <c r="H39" s="17"/>
      <c r="I39" s="17"/>
      <c r="J39" s="17">
        <v>42</v>
      </c>
      <c r="K39" s="16"/>
      <c r="L39" s="17"/>
      <c r="M39" s="16"/>
      <c r="N39" s="11"/>
      <c r="O39" s="11"/>
      <c r="P39" s="85"/>
      <c r="Q39" s="85"/>
    </row>
    <row r="40" spans="1:17" ht="24.75">
      <c r="A40" s="48">
        <v>34</v>
      </c>
      <c r="B40" s="16" t="s">
        <v>50</v>
      </c>
      <c r="C40" s="16" t="s">
        <v>745</v>
      </c>
      <c r="D40" s="16" t="s">
        <v>11</v>
      </c>
      <c r="E40" s="16" t="s">
        <v>113</v>
      </c>
      <c r="F40" s="16" t="s">
        <v>13</v>
      </c>
      <c r="G40" s="17">
        <f t="shared" si="2"/>
        <v>40</v>
      </c>
      <c r="H40" s="17"/>
      <c r="I40" s="17"/>
      <c r="J40" s="17"/>
      <c r="K40" s="16">
        <v>40</v>
      </c>
      <c r="L40" s="17"/>
      <c r="M40" s="16"/>
      <c r="N40" s="11"/>
      <c r="O40" s="11"/>
      <c r="P40" s="85"/>
      <c r="Q40" s="85"/>
    </row>
    <row r="41" spans="1:17" ht="24.75">
      <c r="A41" s="48">
        <v>35</v>
      </c>
      <c r="B41" s="16" t="s">
        <v>733</v>
      </c>
      <c r="C41" s="16" t="s">
        <v>734</v>
      </c>
      <c r="D41" s="16" t="s">
        <v>479</v>
      </c>
      <c r="E41" s="16" t="s">
        <v>735</v>
      </c>
      <c r="F41" s="16" t="s">
        <v>736</v>
      </c>
      <c r="G41" s="17">
        <f t="shared" si="2"/>
        <v>40</v>
      </c>
      <c r="H41" s="17"/>
      <c r="I41" s="17"/>
      <c r="J41" s="17"/>
      <c r="K41" s="16">
        <v>40</v>
      </c>
      <c r="L41" s="17"/>
      <c r="M41" s="16"/>
      <c r="N41" s="11"/>
      <c r="O41" s="11"/>
      <c r="P41" s="85"/>
      <c r="Q41" s="85"/>
    </row>
    <row r="42" spans="1:17" ht="24.75">
      <c r="A42" s="48">
        <v>36</v>
      </c>
      <c r="B42" s="16" t="s">
        <v>72</v>
      </c>
      <c r="C42" s="16" t="s">
        <v>371</v>
      </c>
      <c r="D42" s="16" t="s">
        <v>15</v>
      </c>
      <c r="E42" s="16" t="s">
        <v>74</v>
      </c>
      <c r="F42" s="16" t="s">
        <v>71</v>
      </c>
      <c r="G42" s="17">
        <f t="shared" si="2"/>
        <v>40</v>
      </c>
      <c r="H42" s="17">
        <v>40</v>
      </c>
      <c r="I42" s="17"/>
      <c r="J42" s="17"/>
      <c r="K42" s="16"/>
      <c r="L42" s="17"/>
      <c r="M42" s="16"/>
      <c r="N42" s="11"/>
      <c r="O42" s="11"/>
      <c r="P42" s="85"/>
      <c r="Q42" s="85"/>
    </row>
    <row r="43" spans="1:17" ht="24.75">
      <c r="A43" s="48">
        <v>37</v>
      </c>
      <c r="B43" s="16" t="s">
        <v>339</v>
      </c>
      <c r="C43" s="16" t="s">
        <v>340</v>
      </c>
      <c r="D43" s="16" t="s">
        <v>15</v>
      </c>
      <c r="E43" s="16" t="s">
        <v>341</v>
      </c>
      <c r="F43" s="16" t="s">
        <v>342</v>
      </c>
      <c r="G43" s="17">
        <f t="shared" si="2"/>
        <v>40</v>
      </c>
      <c r="H43" s="17">
        <v>40</v>
      </c>
      <c r="I43" s="17"/>
      <c r="J43" s="17"/>
      <c r="K43" s="16"/>
      <c r="L43" s="17"/>
      <c r="M43" s="16"/>
      <c r="N43" s="11"/>
      <c r="O43" s="11"/>
      <c r="P43" s="85"/>
      <c r="Q43" s="85"/>
    </row>
    <row r="44" spans="1:17" ht="24.75">
      <c r="A44" s="48">
        <v>38</v>
      </c>
      <c r="B44" s="52" t="s">
        <v>33</v>
      </c>
      <c r="C44" s="52" t="s">
        <v>756</v>
      </c>
      <c r="D44" s="52" t="s">
        <v>15</v>
      </c>
      <c r="E44" s="52" t="s">
        <v>441</v>
      </c>
      <c r="F44" s="52" t="s">
        <v>105</v>
      </c>
      <c r="G44" s="53">
        <f ca="1">SUM(H44:I44:J44:K44:L44:M44:N44:O44:P44)</f>
        <v>40</v>
      </c>
      <c r="H44" s="48"/>
      <c r="I44" s="48"/>
      <c r="J44" s="48"/>
      <c r="K44" s="48">
        <v>40</v>
      </c>
      <c r="L44" s="48"/>
      <c r="M44" s="48"/>
      <c r="N44" s="10"/>
      <c r="O44" s="10"/>
      <c r="P44" s="10"/>
      <c r="Q44" s="85"/>
    </row>
    <row r="45" spans="1:17" ht="24.75">
      <c r="A45" s="48">
        <v>39</v>
      </c>
      <c r="B45" s="52" t="s">
        <v>364</v>
      </c>
      <c r="C45" s="52" t="s">
        <v>365</v>
      </c>
      <c r="D45" s="52" t="s">
        <v>15</v>
      </c>
      <c r="E45" s="52" t="s">
        <v>366</v>
      </c>
      <c r="F45" s="52"/>
      <c r="G45" s="53">
        <f ca="1">SUM(H45:I45:J45:K45:L45:M45:N45:O45:P45)</f>
        <v>40</v>
      </c>
      <c r="H45" s="48">
        <v>12</v>
      </c>
      <c r="I45" s="48">
        <v>28</v>
      </c>
      <c r="J45" s="48"/>
      <c r="K45" s="48"/>
      <c r="L45" s="48"/>
      <c r="M45" s="48"/>
      <c r="N45" s="10"/>
      <c r="O45" s="10"/>
      <c r="P45" s="10"/>
      <c r="Q45" s="85"/>
    </row>
    <row r="46" spans="1:17" ht="24.75">
      <c r="A46" s="48">
        <v>40</v>
      </c>
      <c r="B46" s="52" t="s">
        <v>590</v>
      </c>
      <c r="C46" s="52" t="s">
        <v>591</v>
      </c>
      <c r="D46" s="52" t="s">
        <v>138</v>
      </c>
      <c r="E46" s="52" t="s">
        <v>541</v>
      </c>
      <c r="F46" s="52" t="s">
        <v>592</v>
      </c>
      <c r="G46" s="53">
        <f ca="1">SUM(H46:I46:J46:K46:L46:M46:N46:O46:P46)</f>
        <v>36</v>
      </c>
      <c r="H46" s="48"/>
      <c r="I46" s="48"/>
      <c r="J46" s="48">
        <v>36</v>
      </c>
      <c r="K46" s="48"/>
      <c r="L46" s="48"/>
      <c r="M46" s="48"/>
      <c r="N46" s="10"/>
      <c r="O46" s="10"/>
      <c r="P46" s="10"/>
      <c r="Q46" s="85"/>
    </row>
    <row r="47" spans="1:17" ht="24.75">
      <c r="A47" s="48">
        <v>41</v>
      </c>
      <c r="B47" s="52" t="s">
        <v>569</v>
      </c>
      <c r="C47" s="52" t="s">
        <v>587</v>
      </c>
      <c r="D47" s="52" t="s">
        <v>520</v>
      </c>
      <c r="E47" s="52" t="s">
        <v>554</v>
      </c>
      <c r="F47" s="52" t="s">
        <v>555</v>
      </c>
      <c r="G47" s="53">
        <f ca="1">SUM(H47:I47:J47:K47:L47:M47:N47:O47:P47)</f>
        <v>36</v>
      </c>
      <c r="H47" s="48"/>
      <c r="I47" s="48"/>
      <c r="J47" s="48">
        <v>36</v>
      </c>
      <c r="K47" s="48"/>
      <c r="L47" s="48"/>
      <c r="M47" s="48"/>
      <c r="N47" s="10"/>
      <c r="O47" s="10"/>
      <c r="P47" s="10"/>
      <c r="Q47" s="85"/>
    </row>
    <row r="48" spans="1:17" ht="24.75">
      <c r="A48" s="48">
        <v>42</v>
      </c>
      <c r="B48" s="52" t="s">
        <v>576</v>
      </c>
      <c r="C48" s="52" t="s">
        <v>577</v>
      </c>
      <c r="D48" s="52" t="s">
        <v>520</v>
      </c>
      <c r="E48" s="52" t="s">
        <v>554</v>
      </c>
      <c r="F48" s="52" t="s">
        <v>555</v>
      </c>
      <c r="G48" s="53">
        <f ca="1">SUM(H48:I48:J48:K48:L48:M48:N48:O48:P48)</f>
        <v>36</v>
      </c>
      <c r="H48" s="48"/>
      <c r="I48" s="48"/>
      <c r="J48" s="48">
        <v>36</v>
      </c>
      <c r="K48" s="48"/>
      <c r="L48" s="48"/>
      <c r="M48" s="48"/>
      <c r="N48" s="10"/>
      <c r="O48" s="10"/>
      <c r="P48" s="10"/>
      <c r="Q48" s="85"/>
    </row>
    <row r="49" spans="1:17" ht="24.75">
      <c r="A49" s="48">
        <v>43</v>
      </c>
      <c r="B49" s="52" t="s">
        <v>593</v>
      </c>
      <c r="C49" s="52" t="s">
        <v>594</v>
      </c>
      <c r="D49" s="52" t="s">
        <v>595</v>
      </c>
      <c r="E49" s="52" t="s">
        <v>596</v>
      </c>
      <c r="F49" s="52" t="s">
        <v>597</v>
      </c>
      <c r="G49" s="53">
        <f ca="1">SUM(H49:I49:J49:K49:L49:M49:N49:O49:P49)</f>
        <v>36</v>
      </c>
      <c r="H49" s="48"/>
      <c r="I49" s="48"/>
      <c r="J49" s="48">
        <v>36</v>
      </c>
      <c r="K49" s="48"/>
      <c r="L49" s="48"/>
      <c r="M49" s="48"/>
      <c r="N49" s="10"/>
      <c r="O49" s="10"/>
      <c r="P49" s="10"/>
      <c r="Q49" s="85"/>
    </row>
    <row r="50" spans="1:17" ht="24.75">
      <c r="A50" s="48">
        <v>44</v>
      </c>
      <c r="B50" s="52" t="s">
        <v>137</v>
      </c>
      <c r="C50" s="52" t="s">
        <v>194</v>
      </c>
      <c r="D50" s="52" t="s">
        <v>83</v>
      </c>
      <c r="E50" s="52" t="s">
        <v>141</v>
      </c>
      <c r="F50" s="52" t="s">
        <v>142</v>
      </c>
      <c r="G50" s="53">
        <f ca="1">SUM(H50:I50:J50:K50:L50:M50:N50:O50:P50)</f>
        <v>36</v>
      </c>
      <c r="H50" s="48">
        <v>12</v>
      </c>
      <c r="I50" s="48">
        <v>24</v>
      </c>
      <c r="J50" s="48"/>
      <c r="K50" s="48"/>
      <c r="L50" s="48"/>
      <c r="M50" s="48"/>
      <c r="N50" s="10"/>
      <c r="O50" s="10"/>
      <c r="P50" s="10"/>
      <c r="Q50" s="85"/>
    </row>
    <row r="51" spans="1:17" ht="24.75">
      <c r="A51" s="48">
        <v>45</v>
      </c>
      <c r="B51" s="52" t="s">
        <v>88</v>
      </c>
      <c r="C51" s="52" t="s">
        <v>354</v>
      </c>
      <c r="D51" s="52" t="s">
        <v>30</v>
      </c>
      <c r="E51" s="52" t="s">
        <v>31</v>
      </c>
      <c r="F51" s="52" t="s">
        <v>32</v>
      </c>
      <c r="G51" s="53">
        <f ca="1">SUM(H51:I51:J51:K51:L51:M51:N51:O51:P51)</f>
        <v>34</v>
      </c>
      <c r="H51" s="48">
        <v>10</v>
      </c>
      <c r="I51" s="48">
        <v>24</v>
      </c>
      <c r="J51" s="48"/>
      <c r="K51" s="48"/>
      <c r="L51" s="48"/>
      <c r="M51" s="48"/>
      <c r="N51" s="10"/>
      <c r="O51" s="10"/>
      <c r="P51" s="10"/>
      <c r="Q51" s="85"/>
    </row>
    <row r="52" spans="1:17" ht="24.75">
      <c r="A52" s="48">
        <v>46</v>
      </c>
      <c r="B52" s="52" t="s">
        <v>48</v>
      </c>
      <c r="C52" s="52" t="s">
        <v>757</v>
      </c>
      <c r="D52" s="52" t="s">
        <v>138</v>
      </c>
      <c r="E52" s="52" t="s">
        <v>441</v>
      </c>
      <c r="F52" s="52" t="s">
        <v>739</v>
      </c>
      <c r="G52" s="53">
        <f ca="1">SUM(H52:I52:J52:K52:L52:M52:N52:O52:P52)</f>
        <v>30</v>
      </c>
      <c r="H52" s="48"/>
      <c r="I52" s="48"/>
      <c r="J52" s="48"/>
      <c r="K52" s="48">
        <v>30</v>
      </c>
      <c r="L52" s="48"/>
      <c r="M52" s="48"/>
      <c r="N52" s="10"/>
      <c r="O52" s="10"/>
      <c r="P52" s="10"/>
      <c r="Q52" s="85"/>
    </row>
    <row r="53" spans="1:17" ht="24.75">
      <c r="A53" s="48">
        <v>47</v>
      </c>
      <c r="B53" s="52" t="s">
        <v>691</v>
      </c>
      <c r="C53" s="52" t="s">
        <v>45</v>
      </c>
      <c r="D53" s="52" t="s">
        <v>11</v>
      </c>
      <c r="E53" s="52" t="s">
        <v>113</v>
      </c>
      <c r="F53" s="52" t="s">
        <v>76</v>
      </c>
      <c r="G53" s="53">
        <f ca="1">SUM(H53:I53:J53:K53:L53:M53:N53:O53:P53)</f>
        <v>30</v>
      </c>
      <c r="H53" s="48"/>
      <c r="I53" s="48"/>
      <c r="J53" s="48"/>
      <c r="K53" s="48">
        <v>30</v>
      </c>
      <c r="L53" s="48"/>
      <c r="M53" s="48"/>
      <c r="N53" s="10"/>
      <c r="O53" s="10"/>
      <c r="P53" s="10"/>
      <c r="Q53" s="85"/>
    </row>
    <row r="54" spans="1:17" ht="24.75">
      <c r="A54" s="48">
        <v>48</v>
      </c>
      <c r="B54" s="52" t="s">
        <v>746</v>
      </c>
      <c r="C54" s="52" t="s">
        <v>747</v>
      </c>
      <c r="D54" s="52" t="s">
        <v>479</v>
      </c>
      <c r="E54" s="52" t="s">
        <v>586</v>
      </c>
      <c r="F54" s="52" t="s">
        <v>732</v>
      </c>
      <c r="G54" s="53">
        <f ca="1">SUM(H54:I54:J54:K54:L54:M54:N54:O54:P54)</f>
        <v>30</v>
      </c>
      <c r="H54" s="48"/>
      <c r="I54" s="48"/>
      <c r="J54" s="48"/>
      <c r="K54" s="48">
        <v>30</v>
      </c>
      <c r="L54" s="48"/>
      <c r="M54" s="48"/>
      <c r="N54" s="10"/>
      <c r="O54" s="10"/>
      <c r="P54" s="10"/>
      <c r="Q54" s="85"/>
    </row>
    <row r="55" spans="1:17" ht="24.75">
      <c r="A55" s="48">
        <v>49</v>
      </c>
      <c r="B55" s="52" t="s">
        <v>223</v>
      </c>
      <c r="C55" s="52" t="s">
        <v>738</v>
      </c>
      <c r="D55" s="52" t="s">
        <v>138</v>
      </c>
      <c r="E55" s="52" t="s">
        <v>441</v>
      </c>
      <c r="F55" s="52" t="s">
        <v>739</v>
      </c>
      <c r="G55" s="53">
        <f ca="1">SUM(H55:I55:J55:K55:L55:M55:N55:O55:P55)</f>
        <v>30</v>
      </c>
      <c r="H55" s="48"/>
      <c r="I55" s="48"/>
      <c r="J55" s="48"/>
      <c r="K55" s="48">
        <v>30</v>
      </c>
      <c r="L55" s="48"/>
      <c r="M55" s="48"/>
      <c r="N55" s="10"/>
      <c r="O55" s="10"/>
      <c r="P55" s="10"/>
      <c r="Q55" s="85"/>
    </row>
    <row r="56" spans="1:17" ht="24.75">
      <c r="A56" s="48">
        <v>50</v>
      </c>
      <c r="B56" s="16" t="s">
        <v>331</v>
      </c>
      <c r="C56" s="16" t="s">
        <v>332</v>
      </c>
      <c r="D56" s="16" t="s">
        <v>15</v>
      </c>
      <c r="E56" s="16" t="s">
        <v>251</v>
      </c>
      <c r="F56" s="16" t="s">
        <v>252</v>
      </c>
      <c r="G56" s="17">
        <f aca="true" t="shared" si="3" ref="G56:G68">H56+I56+J56+K56+L56+M56+N56+O56</f>
        <v>30</v>
      </c>
      <c r="H56" s="17">
        <v>30</v>
      </c>
      <c r="I56" s="17"/>
      <c r="J56" s="17"/>
      <c r="K56" s="16"/>
      <c r="L56" s="17"/>
      <c r="M56" s="16"/>
      <c r="N56" s="11"/>
      <c r="O56" s="11"/>
      <c r="P56" s="85"/>
      <c r="Q56" s="85"/>
    </row>
    <row r="57" spans="1:17" ht="24.75">
      <c r="A57" s="48">
        <v>51</v>
      </c>
      <c r="B57" s="16" t="s">
        <v>515</v>
      </c>
      <c r="C57" s="16" t="s">
        <v>516</v>
      </c>
      <c r="D57" s="16" t="s">
        <v>479</v>
      </c>
      <c r="E57" s="16" t="s">
        <v>480</v>
      </c>
      <c r="F57" s="16" t="s">
        <v>481</v>
      </c>
      <c r="G57" s="17">
        <f t="shared" si="3"/>
        <v>28</v>
      </c>
      <c r="H57" s="17"/>
      <c r="I57" s="17">
        <v>28</v>
      </c>
      <c r="J57" s="17"/>
      <c r="K57" s="16"/>
      <c r="L57" s="17"/>
      <c r="M57" s="16"/>
      <c r="N57" s="11"/>
      <c r="O57" s="11"/>
      <c r="P57" s="85"/>
      <c r="Q57" s="85"/>
    </row>
    <row r="58" spans="1:17" ht="24.75">
      <c r="A58" s="48">
        <v>52</v>
      </c>
      <c r="B58" s="16" t="s">
        <v>510</v>
      </c>
      <c r="C58" s="16" t="s">
        <v>511</v>
      </c>
      <c r="D58" s="16" t="s">
        <v>506</v>
      </c>
      <c r="E58" s="16" t="s">
        <v>507</v>
      </c>
      <c r="F58" s="16" t="s">
        <v>512</v>
      </c>
      <c r="G58" s="17">
        <f t="shared" si="3"/>
        <v>24</v>
      </c>
      <c r="H58" s="17"/>
      <c r="I58" s="17">
        <v>24</v>
      </c>
      <c r="J58" s="17"/>
      <c r="K58" s="16"/>
      <c r="L58" s="17"/>
      <c r="M58" s="16"/>
      <c r="N58" s="11"/>
      <c r="O58" s="11"/>
      <c r="P58" s="85"/>
      <c r="Q58" s="85"/>
    </row>
    <row r="59" spans="1:17" ht="24.75">
      <c r="A59" s="48">
        <v>53</v>
      </c>
      <c r="B59" s="16" t="s">
        <v>518</v>
      </c>
      <c r="C59" s="16" t="s">
        <v>519</v>
      </c>
      <c r="D59" s="16" t="s">
        <v>520</v>
      </c>
      <c r="E59" s="16" t="s">
        <v>521</v>
      </c>
      <c r="F59" s="16" t="s">
        <v>522</v>
      </c>
      <c r="G59" s="17">
        <f t="shared" si="3"/>
        <v>24</v>
      </c>
      <c r="H59" s="17"/>
      <c r="I59" s="17">
        <v>24</v>
      </c>
      <c r="J59" s="17"/>
      <c r="K59" s="16"/>
      <c r="L59" s="17"/>
      <c r="M59" s="16"/>
      <c r="N59" s="11"/>
      <c r="O59" s="11"/>
      <c r="P59" s="85"/>
      <c r="Q59" s="85"/>
    </row>
    <row r="60" spans="1:17" ht="24.75">
      <c r="A60" s="48">
        <v>54</v>
      </c>
      <c r="B60" s="16" t="s">
        <v>584</v>
      </c>
      <c r="C60" s="16" t="s">
        <v>759</v>
      </c>
      <c r="D60" s="16" t="s">
        <v>760</v>
      </c>
      <c r="E60" s="16" t="s">
        <v>735</v>
      </c>
      <c r="F60" s="16" t="s">
        <v>761</v>
      </c>
      <c r="G60" s="17">
        <f t="shared" si="3"/>
        <v>20</v>
      </c>
      <c r="H60" s="17"/>
      <c r="I60" s="17"/>
      <c r="J60" s="17"/>
      <c r="K60" s="16">
        <v>20</v>
      </c>
      <c r="L60" s="17"/>
      <c r="M60" s="16"/>
      <c r="N60" s="11"/>
      <c r="O60" s="11"/>
      <c r="P60" s="85"/>
      <c r="Q60" s="85"/>
    </row>
    <row r="61" spans="1:17" ht="24.75">
      <c r="A61" s="48">
        <v>55</v>
      </c>
      <c r="B61" s="16" t="s">
        <v>740</v>
      </c>
      <c r="C61" s="16" t="s">
        <v>741</v>
      </c>
      <c r="D61" s="16" t="s">
        <v>138</v>
      </c>
      <c r="E61" s="16" t="s">
        <v>441</v>
      </c>
      <c r="F61" s="16" t="s">
        <v>739</v>
      </c>
      <c r="G61" s="17">
        <f t="shared" si="3"/>
        <v>20</v>
      </c>
      <c r="H61" s="17"/>
      <c r="I61" s="17"/>
      <c r="J61" s="17"/>
      <c r="K61" s="16">
        <v>20</v>
      </c>
      <c r="L61" s="17"/>
      <c r="M61" s="16"/>
      <c r="N61" s="11"/>
      <c r="O61" s="11"/>
      <c r="P61" s="85"/>
      <c r="Q61" s="85"/>
    </row>
    <row r="62" spans="1:17" ht="24.75">
      <c r="A62" s="48">
        <v>56</v>
      </c>
      <c r="B62" s="16" t="s">
        <v>270</v>
      </c>
      <c r="C62" s="16" t="s">
        <v>376</v>
      </c>
      <c r="D62" s="16" t="s">
        <v>83</v>
      </c>
      <c r="E62" s="16" t="s">
        <v>350</v>
      </c>
      <c r="F62" s="16" t="s">
        <v>263</v>
      </c>
      <c r="G62" s="17">
        <f t="shared" si="3"/>
        <v>20</v>
      </c>
      <c r="H62" s="17">
        <v>20</v>
      </c>
      <c r="I62" s="17"/>
      <c r="J62" s="17"/>
      <c r="K62" s="16"/>
      <c r="L62" s="17"/>
      <c r="M62" s="16"/>
      <c r="N62" s="11"/>
      <c r="O62" s="11"/>
      <c r="P62" s="85"/>
      <c r="Q62" s="85"/>
    </row>
    <row r="63" spans="1:17" ht="24.75">
      <c r="A63" s="48">
        <v>57</v>
      </c>
      <c r="B63" s="16" t="s">
        <v>77</v>
      </c>
      <c r="C63" s="16" t="s">
        <v>147</v>
      </c>
      <c r="D63" s="16" t="s">
        <v>83</v>
      </c>
      <c r="E63" s="16" t="s">
        <v>141</v>
      </c>
      <c r="F63" s="16" t="s">
        <v>142</v>
      </c>
      <c r="G63" s="17">
        <f t="shared" si="3"/>
        <v>20</v>
      </c>
      <c r="H63" s="17">
        <v>20</v>
      </c>
      <c r="I63" s="17"/>
      <c r="J63" s="17"/>
      <c r="K63" s="16"/>
      <c r="L63" s="17"/>
      <c r="M63" s="16"/>
      <c r="N63" s="11"/>
      <c r="O63" s="11"/>
      <c r="P63" s="85"/>
      <c r="Q63" s="85"/>
    </row>
    <row r="64" spans="1:17" ht="24.75">
      <c r="A64" s="48">
        <v>58</v>
      </c>
      <c r="B64" s="16" t="s">
        <v>149</v>
      </c>
      <c r="C64" s="16" t="s">
        <v>737</v>
      </c>
      <c r="D64" s="16" t="s">
        <v>193</v>
      </c>
      <c r="E64" s="16" t="s">
        <v>38</v>
      </c>
      <c r="F64" s="16" t="s">
        <v>39</v>
      </c>
      <c r="G64" s="17">
        <f t="shared" si="3"/>
        <v>20</v>
      </c>
      <c r="H64" s="17"/>
      <c r="I64" s="17"/>
      <c r="J64" s="17"/>
      <c r="K64" s="16">
        <v>20</v>
      </c>
      <c r="L64" s="17"/>
      <c r="M64" s="16"/>
      <c r="N64" s="11"/>
      <c r="O64" s="11"/>
      <c r="P64" s="85"/>
      <c r="Q64" s="85"/>
    </row>
    <row r="65" spans="1:17" ht="24.75">
      <c r="A65" s="48">
        <v>59</v>
      </c>
      <c r="B65" s="16" t="s">
        <v>67</v>
      </c>
      <c r="C65" s="16" t="s">
        <v>762</v>
      </c>
      <c r="D65" s="16" t="s">
        <v>15</v>
      </c>
      <c r="E65" s="16"/>
      <c r="F65" s="16" t="s">
        <v>763</v>
      </c>
      <c r="G65" s="17">
        <f t="shared" si="3"/>
        <v>14</v>
      </c>
      <c r="H65" s="17"/>
      <c r="I65" s="17"/>
      <c r="J65" s="17"/>
      <c r="K65" s="16">
        <v>14</v>
      </c>
      <c r="L65" s="17"/>
      <c r="M65" s="16"/>
      <c r="N65" s="11"/>
      <c r="O65" s="11"/>
      <c r="P65" s="85"/>
      <c r="Q65" s="85"/>
    </row>
    <row r="66" spans="1:17" ht="24.75">
      <c r="A66" s="48">
        <v>60</v>
      </c>
      <c r="B66" s="16" t="s">
        <v>305</v>
      </c>
      <c r="C66" s="16" t="s">
        <v>758</v>
      </c>
      <c r="D66" s="16" t="s">
        <v>520</v>
      </c>
      <c r="E66" s="16" t="s">
        <v>521</v>
      </c>
      <c r="F66" s="16" t="s">
        <v>699</v>
      </c>
      <c r="G66" s="17">
        <f t="shared" si="3"/>
        <v>14</v>
      </c>
      <c r="H66" s="17"/>
      <c r="I66" s="17"/>
      <c r="J66" s="17"/>
      <c r="K66" s="16">
        <v>14</v>
      </c>
      <c r="L66" s="17"/>
      <c r="M66" s="16"/>
      <c r="N66" s="11"/>
      <c r="O66" s="11"/>
      <c r="P66" s="85"/>
      <c r="Q66" s="85"/>
    </row>
    <row r="67" spans="1:17" ht="24.75">
      <c r="A67" s="48">
        <v>61</v>
      </c>
      <c r="B67" s="16" t="s">
        <v>748</v>
      </c>
      <c r="C67" s="16" t="s">
        <v>749</v>
      </c>
      <c r="D67" s="16" t="s">
        <v>15</v>
      </c>
      <c r="E67" s="16" t="s">
        <v>309</v>
      </c>
      <c r="F67" s="16" t="s">
        <v>140</v>
      </c>
      <c r="G67" s="17">
        <f t="shared" si="3"/>
        <v>14</v>
      </c>
      <c r="H67" s="17"/>
      <c r="I67" s="17"/>
      <c r="J67" s="17"/>
      <c r="K67" s="16">
        <v>14</v>
      </c>
      <c r="L67" s="17"/>
      <c r="M67" s="16"/>
      <c r="N67" s="11"/>
      <c r="O67" s="11"/>
      <c r="P67" s="85"/>
      <c r="Q67" s="85"/>
    </row>
    <row r="68" spans="1:17" ht="24.75">
      <c r="A68" s="48">
        <v>62</v>
      </c>
      <c r="B68" s="16" t="s">
        <v>33</v>
      </c>
      <c r="C68" s="16" t="s">
        <v>742</v>
      </c>
      <c r="D68" s="16" t="s">
        <v>83</v>
      </c>
      <c r="E68" s="16" t="s">
        <v>743</v>
      </c>
      <c r="F68" s="16" t="s">
        <v>744</v>
      </c>
      <c r="G68" s="17">
        <f t="shared" si="3"/>
        <v>14</v>
      </c>
      <c r="H68" s="17"/>
      <c r="I68" s="17"/>
      <c r="J68" s="17"/>
      <c r="K68" s="16">
        <v>14</v>
      </c>
      <c r="L68" s="17"/>
      <c r="M68" s="16"/>
      <c r="N68" s="11"/>
      <c r="O68" s="11"/>
      <c r="P68" s="85"/>
      <c r="Q68" s="85"/>
    </row>
    <row r="69" spans="1:17" ht="24.75">
      <c r="A69" s="48">
        <v>63</v>
      </c>
      <c r="B69" s="52" t="s">
        <v>87</v>
      </c>
      <c r="C69" s="52" t="s">
        <v>377</v>
      </c>
      <c r="D69" s="52" t="s">
        <v>138</v>
      </c>
      <c r="E69" s="52" t="s">
        <v>139</v>
      </c>
      <c r="F69" s="52" t="s">
        <v>144</v>
      </c>
      <c r="G69" s="53">
        <f ca="1">SUM(H69:I69:J69:K69:L69:M69:N69:O69:P69)</f>
        <v>14</v>
      </c>
      <c r="H69" s="48">
        <v>14</v>
      </c>
      <c r="I69" s="48"/>
      <c r="J69" s="48"/>
      <c r="K69" s="48"/>
      <c r="L69" s="48"/>
      <c r="M69" s="48"/>
      <c r="N69" s="10"/>
      <c r="O69" s="10"/>
      <c r="P69" s="10"/>
      <c r="Q69" s="85"/>
    </row>
    <row r="70" spans="1:17" ht="24.75">
      <c r="A70" s="48">
        <v>64</v>
      </c>
      <c r="B70" s="52" t="s">
        <v>358</v>
      </c>
      <c r="C70" s="52" t="s">
        <v>359</v>
      </c>
      <c r="D70" s="52" t="s">
        <v>15</v>
      </c>
      <c r="E70" s="52" t="s">
        <v>27</v>
      </c>
      <c r="F70" s="52" t="s">
        <v>28</v>
      </c>
      <c r="G70" s="53">
        <f ca="1">SUM(H70:I70:J70:K70:L70:M70:N70:O70:P70)</f>
        <v>14</v>
      </c>
      <c r="H70" s="48">
        <v>14</v>
      </c>
      <c r="I70" s="48"/>
      <c r="J70" s="48"/>
      <c r="K70" s="48"/>
      <c r="L70" s="48"/>
      <c r="M70" s="48"/>
      <c r="N70" s="10"/>
      <c r="O70" s="10"/>
      <c r="P70" s="10"/>
      <c r="Q70" s="85"/>
    </row>
    <row r="71" spans="1:17" ht="24.75">
      <c r="A71" s="48">
        <v>65</v>
      </c>
      <c r="B71" s="52" t="s">
        <v>114</v>
      </c>
      <c r="C71" s="52" t="s">
        <v>115</v>
      </c>
      <c r="D71" s="52" t="s">
        <v>83</v>
      </c>
      <c r="E71" s="52" t="s">
        <v>343</v>
      </c>
      <c r="F71" s="52" t="s">
        <v>344</v>
      </c>
      <c r="G71" s="53">
        <f ca="1">SUM(H71:I71:J71:K71:L71:M71:N71:O71:P71)</f>
        <v>14</v>
      </c>
      <c r="H71" s="48">
        <v>14</v>
      </c>
      <c r="I71" s="48"/>
      <c r="J71" s="48"/>
      <c r="K71" s="48"/>
      <c r="L71" s="48"/>
      <c r="M71" s="48"/>
      <c r="N71" s="10"/>
      <c r="O71" s="10"/>
      <c r="P71" s="10"/>
      <c r="Q71" s="85"/>
    </row>
    <row r="72" spans="1:17" ht="24.75">
      <c r="A72" s="48">
        <v>66</v>
      </c>
      <c r="B72" s="52" t="s">
        <v>58</v>
      </c>
      <c r="C72" s="52" t="s">
        <v>754</v>
      </c>
      <c r="D72" s="52" t="s">
        <v>15</v>
      </c>
      <c r="E72" s="52" t="s">
        <v>441</v>
      </c>
      <c r="F72" s="52" t="s">
        <v>105</v>
      </c>
      <c r="G72" s="53">
        <f ca="1">SUM(H72:I72:J72:K72:L72:M72:N72:O72:P72)</f>
        <v>12</v>
      </c>
      <c r="H72" s="48"/>
      <c r="I72" s="48"/>
      <c r="J72" s="48"/>
      <c r="K72" s="48">
        <v>12</v>
      </c>
      <c r="L72" s="48"/>
      <c r="M72" s="48"/>
      <c r="N72" s="10"/>
      <c r="O72" s="10"/>
      <c r="P72" s="10"/>
      <c r="Q72" s="85"/>
    </row>
    <row r="73" spans="1:17" ht="24.75">
      <c r="A73" s="48">
        <v>67</v>
      </c>
      <c r="B73" s="52" t="s">
        <v>41</v>
      </c>
      <c r="C73" s="52" t="s">
        <v>755</v>
      </c>
      <c r="D73" s="52" t="s">
        <v>83</v>
      </c>
      <c r="E73" s="52" t="s">
        <v>743</v>
      </c>
      <c r="F73" s="52" t="s">
        <v>744</v>
      </c>
      <c r="G73" s="53">
        <f ca="1">SUM(H73:I73:J73:K73:L73:M73:N73:O73:P73)</f>
        <v>12</v>
      </c>
      <c r="H73" s="48"/>
      <c r="I73" s="48"/>
      <c r="J73" s="48"/>
      <c r="K73" s="48">
        <v>12</v>
      </c>
      <c r="L73" s="48"/>
      <c r="M73" s="48"/>
      <c r="N73" s="10"/>
      <c r="O73" s="10"/>
      <c r="P73" s="10"/>
      <c r="Q73" s="85"/>
    </row>
    <row r="74" spans="1:17" ht="24.75">
      <c r="A74" s="48">
        <v>68</v>
      </c>
      <c r="B74" s="52" t="s">
        <v>750</v>
      </c>
      <c r="C74" s="52" t="s">
        <v>751</v>
      </c>
      <c r="D74" s="52" t="s">
        <v>15</v>
      </c>
      <c r="E74" s="52" t="s">
        <v>752</v>
      </c>
      <c r="F74" s="52" t="s">
        <v>753</v>
      </c>
      <c r="G74" s="53">
        <f ca="1">SUM(H74:I74:J74:K74:L74:M74:N74:O74:P74)</f>
        <v>12</v>
      </c>
      <c r="H74" s="48"/>
      <c r="I74" s="48"/>
      <c r="J74" s="48"/>
      <c r="K74" s="48">
        <v>12</v>
      </c>
      <c r="L74" s="48"/>
      <c r="M74" s="48"/>
      <c r="N74" s="10"/>
      <c r="O74" s="10"/>
      <c r="P74" s="10"/>
      <c r="Q74" s="85"/>
    </row>
    <row r="75" spans="1:17" ht="24.75">
      <c r="A75" s="48">
        <v>69</v>
      </c>
      <c r="B75" s="52" t="s">
        <v>384</v>
      </c>
      <c r="C75" s="52" t="s">
        <v>385</v>
      </c>
      <c r="D75" s="52" t="s">
        <v>138</v>
      </c>
      <c r="E75" s="52" t="s">
        <v>139</v>
      </c>
      <c r="F75" s="52" t="s">
        <v>144</v>
      </c>
      <c r="G75" s="53">
        <f ca="1">SUM(H75:I75:J75:K75:L75:M75:N75:O75:P75)</f>
        <v>12</v>
      </c>
      <c r="H75" s="48">
        <v>12</v>
      </c>
      <c r="I75" s="48"/>
      <c r="J75" s="48"/>
      <c r="K75" s="48"/>
      <c r="L75" s="48"/>
      <c r="M75" s="48"/>
      <c r="N75" s="10"/>
      <c r="O75" s="10"/>
      <c r="P75" s="10"/>
      <c r="Q75" s="85"/>
    </row>
    <row r="76" spans="1:17" ht="24.75">
      <c r="A76" s="48">
        <v>70</v>
      </c>
      <c r="B76" s="52" t="s">
        <v>87</v>
      </c>
      <c r="C76" s="52" t="s">
        <v>162</v>
      </c>
      <c r="D76" s="52" t="s">
        <v>83</v>
      </c>
      <c r="E76" s="52" t="s">
        <v>141</v>
      </c>
      <c r="F76" s="52" t="s">
        <v>142</v>
      </c>
      <c r="G76" s="53">
        <f ca="1">SUM(H76:I76:J76:K76:L76:M76:N76:O76:P76)</f>
        <v>12</v>
      </c>
      <c r="H76" s="48">
        <v>12</v>
      </c>
      <c r="I76" s="48"/>
      <c r="J76" s="48"/>
      <c r="K76" s="48"/>
      <c r="L76" s="48"/>
      <c r="M76" s="48"/>
      <c r="N76" s="10"/>
      <c r="O76" s="10"/>
      <c r="P76" s="10"/>
      <c r="Q76" s="85"/>
    </row>
    <row r="77" spans="1:17" ht="24.75">
      <c r="A77" s="48">
        <v>71</v>
      </c>
      <c r="B77" s="52" t="s">
        <v>137</v>
      </c>
      <c r="C77" s="52" t="s">
        <v>386</v>
      </c>
      <c r="D77" s="52" t="s">
        <v>15</v>
      </c>
      <c r="E77" s="52" t="s">
        <v>251</v>
      </c>
      <c r="F77" s="52" t="s">
        <v>252</v>
      </c>
      <c r="G77" s="53">
        <f ca="1">SUM(H77:I77:J77:K77:L77:M77:N77:O77:P77)</f>
        <v>12</v>
      </c>
      <c r="H77" s="48">
        <v>12</v>
      </c>
      <c r="I77" s="48"/>
      <c r="J77" s="48"/>
      <c r="K77" s="48"/>
      <c r="L77" s="48"/>
      <c r="M77" s="48"/>
      <c r="N77" s="10"/>
      <c r="O77" s="10"/>
      <c r="P77" s="10"/>
      <c r="Q77" s="85"/>
    </row>
    <row r="78" spans="1:17" ht="24.75">
      <c r="A78" s="48">
        <v>72</v>
      </c>
      <c r="B78" s="52" t="s">
        <v>36</v>
      </c>
      <c r="C78" s="52" t="s">
        <v>382</v>
      </c>
      <c r="D78" s="52" t="s">
        <v>15</v>
      </c>
      <c r="E78" s="52" t="s">
        <v>383</v>
      </c>
      <c r="F78" s="52"/>
      <c r="G78" s="53">
        <f ca="1">SUM(H78:I78:J78:K78:L78:M78:N78:O78:P78)</f>
        <v>12</v>
      </c>
      <c r="H78" s="48">
        <v>12</v>
      </c>
      <c r="I78" s="48"/>
      <c r="J78" s="48"/>
      <c r="K78" s="48"/>
      <c r="L78" s="48"/>
      <c r="M78" s="48"/>
      <c r="N78" s="10"/>
      <c r="O78" s="10"/>
      <c r="P78" s="10"/>
      <c r="Q78" s="85"/>
    </row>
    <row r="79" spans="1:17" ht="24.75">
      <c r="A79" s="48">
        <v>73</v>
      </c>
      <c r="B79" s="52" t="s">
        <v>101</v>
      </c>
      <c r="C79" s="52" t="s">
        <v>311</v>
      </c>
      <c r="D79" s="52" t="s">
        <v>15</v>
      </c>
      <c r="E79" s="52" t="s">
        <v>251</v>
      </c>
      <c r="F79" s="52" t="s">
        <v>252</v>
      </c>
      <c r="G79" s="53">
        <f ca="1">SUM(H79:I79:J79:K79:L79:M79:N79:O79:P79)</f>
        <v>12</v>
      </c>
      <c r="H79" s="48">
        <v>12</v>
      </c>
      <c r="I79" s="48"/>
      <c r="J79" s="48"/>
      <c r="K79" s="48"/>
      <c r="L79" s="48"/>
      <c r="M79" s="48"/>
      <c r="N79" s="10"/>
      <c r="O79" s="10"/>
      <c r="P79" s="10"/>
      <c r="Q79" s="85"/>
    </row>
    <row r="80" spans="1:17" ht="24.75">
      <c r="A80" s="48">
        <v>74</v>
      </c>
      <c r="B80" s="52" t="s">
        <v>33</v>
      </c>
      <c r="C80" s="52" t="s">
        <v>378</v>
      </c>
      <c r="D80" s="52" t="s">
        <v>193</v>
      </c>
      <c r="E80" s="52" t="s">
        <v>38</v>
      </c>
      <c r="F80" s="52" t="s">
        <v>39</v>
      </c>
      <c r="G80" s="53">
        <f ca="1">SUM(H80:I80:J80:K80:L80:M80:N80:O80:P80)</f>
        <v>12</v>
      </c>
      <c r="H80" s="48">
        <v>12</v>
      </c>
      <c r="I80" s="48"/>
      <c r="J80" s="48"/>
      <c r="K80" s="48"/>
      <c r="L80" s="48"/>
      <c r="M80" s="48"/>
      <c r="N80" s="10"/>
      <c r="O80" s="10"/>
      <c r="P80" s="10"/>
      <c r="Q80" s="85"/>
    </row>
    <row r="81" spans="1:17" ht="24.75">
      <c r="A81" s="48">
        <v>75</v>
      </c>
      <c r="B81" s="52" t="s">
        <v>41</v>
      </c>
      <c r="C81" s="52" t="s">
        <v>361</v>
      </c>
      <c r="D81" s="52" t="s">
        <v>15</v>
      </c>
      <c r="E81" s="52" t="s">
        <v>251</v>
      </c>
      <c r="F81" s="52" t="s">
        <v>252</v>
      </c>
      <c r="G81" s="53">
        <f ca="1">SUM(H81:I81:J81:K81:L81:M81:N81:O81:P81)</f>
        <v>12</v>
      </c>
      <c r="H81" s="48">
        <v>12</v>
      </c>
      <c r="I81" s="48"/>
      <c r="J81" s="48"/>
      <c r="K81" s="48"/>
      <c r="L81" s="48"/>
      <c r="M81" s="48"/>
      <c r="N81" s="10"/>
      <c r="O81" s="10"/>
      <c r="P81" s="10"/>
      <c r="Q81" s="85"/>
    </row>
    <row r="82" spans="1:17" ht="24.75">
      <c r="A82" s="48">
        <v>76</v>
      </c>
      <c r="B82" s="52" t="s">
        <v>362</v>
      </c>
      <c r="C82" s="52" t="s">
        <v>363</v>
      </c>
      <c r="D82" s="52" t="s">
        <v>83</v>
      </c>
      <c r="E82" s="52" t="s">
        <v>350</v>
      </c>
      <c r="F82" s="52" t="s">
        <v>351</v>
      </c>
      <c r="G82" s="53">
        <f ca="1">SUM(H82:I82:J82:K82:L82:M82:N82:O82:P82)</f>
        <v>12</v>
      </c>
      <c r="H82" s="48">
        <v>12</v>
      </c>
      <c r="I82" s="48"/>
      <c r="J82" s="48"/>
      <c r="K82" s="48"/>
      <c r="L82" s="48"/>
      <c r="M82" s="48"/>
      <c r="N82" s="10"/>
      <c r="O82" s="10"/>
      <c r="P82" s="10"/>
      <c r="Q82" s="85"/>
    </row>
    <row r="83" spans="1:17" ht="24.75">
      <c r="A83" s="48">
        <v>77</v>
      </c>
      <c r="B83" s="52" t="s">
        <v>345</v>
      </c>
      <c r="C83" s="52" t="s">
        <v>346</v>
      </c>
      <c r="D83" s="52" t="s">
        <v>83</v>
      </c>
      <c r="E83" s="52" t="s">
        <v>141</v>
      </c>
      <c r="F83" s="52" t="s">
        <v>347</v>
      </c>
      <c r="G83" s="53">
        <f ca="1">SUM(H83:I83:J83:K83:L83:M83:N83:O83:P83)</f>
        <v>12</v>
      </c>
      <c r="H83" s="48">
        <v>12</v>
      </c>
      <c r="I83" s="48"/>
      <c r="J83" s="48"/>
      <c r="K83" s="48"/>
      <c r="L83" s="48"/>
      <c r="M83" s="48"/>
      <c r="N83" s="10"/>
      <c r="O83" s="10"/>
      <c r="P83" s="10"/>
      <c r="Q83" s="85"/>
    </row>
    <row r="84" spans="1:17" ht="24.75">
      <c r="A84" s="48">
        <v>78</v>
      </c>
      <c r="B84" s="52" t="s">
        <v>88</v>
      </c>
      <c r="C84" s="52" t="s">
        <v>100</v>
      </c>
      <c r="D84" s="52" t="s">
        <v>30</v>
      </c>
      <c r="E84" s="52" t="s">
        <v>31</v>
      </c>
      <c r="F84" s="52" t="s">
        <v>32</v>
      </c>
      <c r="G84" s="53">
        <f ca="1">SUM(H84:I84:J84:K84:L84:M84:N84:O84:P84)</f>
        <v>12</v>
      </c>
      <c r="H84" s="48">
        <v>12</v>
      </c>
      <c r="I84" s="48"/>
      <c r="J84" s="48"/>
      <c r="K84" s="48"/>
      <c r="L84" s="48"/>
      <c r="M84" s="48"/>
      <c r="N84" s="10"/>
      <c r="O84" s="10"/>
      <c r="P84" s="10"/>
      <c r="Q84" s="85"/>
    </row>
    <row r="85" spans="1:17" ht="24.75">
      <c r="A85" s="48">
        <v>79</v>
      </c>
      <c r="B85" s="52" t="s">
        <v>348</v>
      </c>
      <c r="C85" s="52" t="s">
        <v>349</v>
      </c>
      <c r="D85" s="52" t="s">
        <v>83</v>
      </c>
      <c r="E85" s="52" t="s">
        <v>350</v>
      </c>
      <c r="F85" s="52" t="s">
        <v>351</v>
      </c>
      <c r="G85" s="53">
        <f ca="1">SUM(H85:I85:J85:K85:L85:M85:N85:O85:P85)</f>
        <v>12</v>
      </c>
      <c r="H85" s="48">
        <v>12</v>
      </c>
      <c r="I85" s="48"/>
      <c r="J85" s="48"/>
      <c r="K85" s="48"/>
      <c r="L85" s="48"/>
      <c r="M85" s="48"/>
      <c r="N85" s="10"/>
      <c r="O85" s="10"/>
      <c r="P85" s="10"/>
      <c r="Q85" s="85"/>
    </row>
    <row r="86" spans="1:17" ht="24.75">
      <c r="A86" s="48">
        <v>80</v>
      </c>
      <c r="B86" s="52" t="s">
        <v>352</v>
      </c>
      <c r="C86" s="52" t="s">
        <v>353</v>
      </c>
      <c r="D86" s="52" t="s">
        <v>30</v>
      </c>
      <c r="E86" s="52" t="s">
        <v>31</v>
      </c>
      <c r="F86" s="52" t="s">
        <v>32</v>
      </c>
      <c r="G86" s="53">
        <f ca="1">SUM(H86:I86:J86:K86:L86:M86:N86:O86:P86)</f>
        <v>12</v>
      </c>
      <c r="H86" s="48">
        <v>12</v>
      </c>
      <c r="I86" s="48"/>
      <c r="J86" s="48"/>
      <c r="K86" s="48"/>
      <c r="L86" s="48"/>
      <c r="M86" s="48"/>
      <c r="N86" s="10"/>
      <c r="O86" s="10"/>
      <c r="P86" s="10"/>
      <c r="Q86" s="85"/>
    </row>
    <row r="87" spans="1:17" ht="24.75">
      <c r="A87" s="48">
        <v>81</v>
      </c>
      <c r="B87" s="52" t="s">
        <v>72</v>
      </c>
      <c r="C87" s="52" t="s">
        <v>764</v>
      </c>
      <c r="D87" s="52" t="s">
        <v>15</v>
      </c>
      <c r="E87" s="52" t="s">
        <v>74</v>
      </c>
      <c r="F87" s="52" t="s">
        <v>71</v>
      </c>
      <c r="G87" s="53">
        <f ca="1">SUM(H87:I87:J87:K87:L87:M87:N87:O87:P87)</f>
        <v>12</v>
      </c>
      <c r="H87" s="48"/>
      <c r="I87" s="48"/>
      <c r="J87" s="48"/>
      <c r="K87" s="48">
        <v>12</v>
      </c>
      <c r="L87" s="48"/>
      <c r="M87" s="48"/>
      <c r="N87" s="10"/>
      <c r="O87" s="10"/>
      <c r="P87" s="10"/>
      <c r="Q87" s="85"/>
    </row>
    <row r="88" spans="1:17" ht="24.75">
      <c r="A88" s="48">
        <v>82</v>
      </c>
      <c r="B88" s="52" t="s">
        <v>112</v>
      </c>
      <c r="C88" s="52" t="s">
        <v>136</v>
      </c>
      <c r="D88" s="52" t="s">
        <v>11</v>
      </c>
      <c r="E88" s="52" t="s">
        <v>113</v>
      </c>
      <c r="F88" s="52" t="s">
        <v>76</v>
      </c>
      <c r="G88" s="53">
        <f ca="1">SUM(H88:I88:J88:K88:L88:M88:N88:O88:P88)</f>
        <v>10</v>
      </c>
      <c r="H88" s="48">
        <v>10</v>
      </c>
      <c r="I88" s="48"/>
      <c r="J88" s="48"/>
      <c r="K88" s="48"/>
      <c r="L88" s="48"/>
      <c r="M88" s="48"/>
      <c r="N88" s="10"/>
      <c r="O88" s="10"/>
      <c r="P88" s="10"/>
      <c r="Q88" s="85"/>
    </row>
    <row r="89" spans="1:17" ht="24.75">
      <c r="A89" s="48">
        <v>83</v>
      </c>
      <c r="B89" s="52" t="s">
        <v>42</v>
      </c>
      <c r="C89" s="52" t="s">
        <v>355</v>
      </c>
      <c r="D89" s="52" t="s">
        <v>15</v>
      </c>
      <c r="E89" s="52" t="s">
        <v>27</v>
      </c>
      <c r="F89" s="52" t="s">
        <v>28</v>
      </c>
      <c r="G89" s="53">
        <f ca="1">SUM(H89:I89:J89:K89:L89:M89:N89:O89:P89)</f>
        <v>10</v>
      </c>
      <c r="H89" s="48">
        <v>10</v>
      </c>
      <c r="I89" s="48"/>
      <c r="J89" s="48"/>
      <c r="K89" s="48"/>
      <c r="L89" s="48"/>
      <c r="M89" s="48"/>
      <c r="N89" s="10"/>
      <c r="O89" s="10"/>
      <c r="P89" s="10"/>
      <c r="Q89" s="85"/>
    </row>
    <row r="90" spans="1:17" ht="24.75">
      <c r="A90" s="48">
        <v>84</v>
      </c>
      <c r="B90" s="52" t="s">
        <v>87</v>
      </c>
      <c r="C90" s="52" t="s">
        <v>356</v>
      </c>
      <c r="D90" s="52" t="s">
        <v>30</v>
      </c>
      <c r="E90" s="52" t="s">
        <v>31</v>
      </c>
      <c r="F90" s="52" t="s">
        <v>32</v>
      </c>
      <c r="G90" s="53">
        <f ca="1">SUM(H90:I90:J90:K90:L90:M90:N90:O90:P90)</f>
        <v>10</v>
      </c>
      <c r="H90" s="48">
        <v>10</v>
      </c>
      <c r="I90" s="48"/>
      <c r="J90" s="48"/>
      <c r="K90" s="48"/>
      <c r="L90" s="48"/>
      <c r="M90" s="48"/>
      <c r="N90" s="10"/>
      <c r="O90" s="10"/>
      <c r="P90" s="10"/>
      <c r="Q90" s="85"/>
    </row>
    <row r="91" spans="1:17" ht="24.75">
      <c r="A91" s="48">
        <v>85</v>
      </c>
      <c r="B91" s="52" t="s">
        <v>112</v>
      </c>
      <c r="C91" s="52" t="s">
        <v>367</v>
      </c>
      <c r="D91" s="52" t="s">
        <v>15</v>
      </c>
      <c r="E91" s="52" t="s">
        <v>251</v>
      </c>
      <c r="F91" s="52" t="s">
        <v>252</v>
      </c>
      <c r="G91" s="53">
        <f ca="1">SUM(H91:I91:J91:K91:L91:M91:N91:O91:P91)</f>
        <v>10</v>
      </c>
      <c r="H91" s="48">
        <v>10</v>
      </c>
      <c r="I91" s="48"/>
      <c r="J91" s="48"/>
      <c r="K91" s="48"/>
      <c r="L91" s="48"/>
      <c r="M91" s="48"/>
      <c r="N91" s="10"/>
      <c r="O91" s="10"/>
      <c r="P91" s="10"/>
      <c r="Q91" s="85"/>
    </row>
    <row r="92" spans="1:17" ht="24.75">
      <c r="A92" s="48">
        <v>86</v>
      </c>
      <c r="B92" s="52" t="s">
        <v>368</v>
      </c>
      <c r="C92" s="52" t="s">
        <v>369</v>
      </c>
      <c r="D92" s="52" t="s">
        <v>51</v>
      </c>
      <c r="E92" s="52" t="s">
        <v>350</v>
      </c>
      <c r="F92" s="52" t="s">
        <v>351</v>
      </c>
      <c r="G92" s="53">
        <f ca="1">SUM(H92:I92:J92:K92:L92:M92:N92:O92:P92)</f>
        <v>10</v>
      </c>
      <c r="H92" s="48">
        <v>10</v>
      </c>
      <c r="I92" s="48"/>
      <c r="J92" s="48"/>
      <c r="K92" s="48"/>
      <c r="L92" s="48"/>
      <c r="M92" s="48"/>
      <c r="N92" s="10"/>
      <c r="O92" s="10"/>
      <c r="P92" s="10"/>
      <c r="Q92" s="85"/>
    </row>
    <row r="93" spans="1:17" ht="24.75">
      <c r="A93" s="48">
        <v>87</v>
      </c>
      <c r="B93" s="52" t="s">
        <v>164</v>
      </c>
      <c r="C93" s="52" t="s">
        <v>234</v>
      </c>
      <c r="D93" s="52" t="s">
        <v>51</v>
      </c>
      <c r="E93" s="52" t="s">
        <v>52</v>
      </c>
      <c r="F93" s="52" t="s">
        <v>370</v>
      </c>
      <c r="G93" s="53">
        <f ca="1">SUM(H93:I93:J93:K93:L93:M93:N93:O93:P93)</f>
        <v>10</v>
      </c>
      <c r="H93" s="48">
        <v>10</v>
      </c>
      <c r="I93" s="48"/>
      <c r="J93" s="48"/>
      <c r="K93" s="48"/>
      <c r="L93" s="48"/>
      <c r="M93" s="48"/>
      <c r="N93" s="10"/>
      <c r="O93" s="10"/>
      <c r="P93" s="10"/>
      <c r="Q93" s="85"/>
    </row>
    <row r="94" spans="1:17" ht="24.75">
      <c r="A94" s="48">
        <v>88</v>
      </c>
      <c r="B94" s="52" t="s">
        <v>68</v>
      </c>
      <c r="C94" s="52" t="s">
        <v>335</v>
      </c>
      <c r="D94" s="52" t="s">
        <v>138</v>
      </c>
      <c r="E94" s="52" t="s">
        <v>139</v>
      </c>
      <c r="F94" s="52" t="s">
        <v>144</v>
      </c>
      <c r="G94" s="53">
        <f ca="1">SUM(H94:I94:J94:K94:L94:M94:N94:O94:P94)</f>
        <v>10</v>
      </c>
      <c r="H94" s="48">
        <v>10</v>
      </c>
      <c r="I94" s="48"/>
      <c r="J94" s="48"/>
      <c r="K94" s="48"/>
      <c r="L94" s="48"/>
      <c r="M94" s="48"/>
      <c r="N94" s="10"/>
      <c r="O94" s="10"/>
      <c r="P94" s="10"/>
      <c r="Q94" s="85"/>
    </row>
    <row r="95" spans="1:17" ht="24.75">
      <c r="A95" s="48">
        <v>89</v>
      </c>
      <c r="B95" s="52" t="s">
        <v>84</v>
      </c>
      <c r="C95" s="52" t="s">
        <v>357</v>
      </c>
      <c r="D95" s="52" t="s">
        <v>15</v>
      </c>
      <c r="E95" s="52" t="s">
        <v>251</v>
      </c>
      <c r="F95" s="52" t="s">
        <v>252</v>
      </c>
      <c r="G95" s="53">
        <f ca="1">SUM(H95:I95:J95:K95:L95:M95:N95:O95:P95)</f>
        <v>10</v>
      </c>
      <c r="H95" s="48">
        <v>10</v>
      </c>
      <c r="I95" s="48"/>
      <c r="J95" s="48"/>
      <c r="K95" s="48"/>
      <c r="L95" s="48"/>
      <c r="M95" s="48"/>
      <c r="N95" s="10"/>
      <c r="O95" s="10"/>
      <c r="P95" s="10"/>
      <c r="Q95" s="85"/>
    </row>
    <row r="96" spans="1:17" ht="24.75">
      <c r="A96" s="48">
        <v>90</v>
      </c>
      <c r="B96" s="52" t="s">
        <v>314</v>
      </c>
      <c r="C96" s="52" t="s">
        <v>143</v>
      </c>
      <c r="D96" s="52" t="s">
        <v>138</v>
      </c>
      <c r="E96" s="52" t="s">
        <v>139</v>
      </c>
      <c r="F96" s="52" t="s">
        <v>144</v>
      </c>
      <c r="G96" s="53">
        <f ca="1">SUM(H96:I96:J96:K96:L96:M96:N96:O96:P96)</f>
        <v>10</v>
      </c>
      <c r="H96" s="48">
        <v>10</v>
      </c>
      <c r="I96" s="48"/>
      <c r="J96" s="48"/>
      <c r="K96" s="48"/>
      <c r="L96" s="48"/>
      <c r="M96" s="48"/>
      <c r="N96" s="10"/>
      <c r="O96" s="10"/>
      <c r="P96" s="10"/>
      <c r="Q96" s="85"/>
    </row>
    <row r="97" spans="1:17" ht="24.75">
      <c r="A97" s="48">
        <v>91</v>
      </c>
      <c r="B97" s="52" t="s">
        <v>337</v>
      </c>
      <c r="C97" s="52" t="s">
        <v>338</v>
      </c>
      <c r="D97" s="52" t="s">
        <v>15</v>
      </c>
      <c r="E97" s="52" t="s">
        <v>27</v>
      </c>
      <c r="F97" s="52" t="s">
        <v>28</v>
      </c>
      <c r="G97" s="53">
        <f ca="1">SUM(H97:I97:J97:K97:L97:M97:N97:O97:P97)</f>
        <v>10</v>
      </c>
      <c r="H97" s="48">
        <v>10</v>
      </c>
      <c r="I97" s="48"/>
      <c r="J97" s="48"/>
      <c r="K97" s="48"/>
      <c r="L97" s="48"/>
      <c r="M97" s="48"/>
      <c r="N97" s="10"/>
      <c r="O97" s="10"/>
      <c r="P97" s="10"/>
      <c r="Q97" s="85"/>
    </row>
    <row r="98" spans="1:17" ht="24.75">
      <c r="A98" s="48"/>
      <c r="B98" s="52"/>
      <c r="C98" s="52"/>
      <c r="D98" s="52"/>
      <c r="E98" s="52"/>
      <c r="F98" s="52"/>
      <c r="G98" s="53"/>
      <c r="H98" s="48"/>
      <c r="I98" s="48"/>
      <c r="J98" s="48"/>
      <c r="K98" s="48"/>
      <c r="L98" s="48"/>
      <c r="M98" s="48"/>
      <c r="N98" s="10"/>
      <c r="O98" s="10"/>
      <c r="P98" s="10"/>
      <c r="Q98" s="85"/>
    </row>
    <row r="99" spans="1:17" ht="24.75">
      <c r="A99" s="48"/>
      <c r="B99" s="52"/>
      <c r="C99" s="52"/>
      <c r="D99" s="52"/>
      <c r="E99" s="52"/>
      <c r="F99" s="52"/>
      <c r="G99" s="48"/>
      <c r="H99" s="48"/>
      <c r="I99" s="48"/>
      <c r="J99" s="48"/>
      <c r="K99" s="52"/>
      <c r="L99" s="48"/>
      <c r="M99" s="52"/>
      <c r="N99" s="11"/>
      <c r="O99" s="11"/>
      <c r="P99" s="85"/>
      <c r="Q99" s="85"/>
    </row>
    <row r="100" spans="1:17" ht="24.75">
      <c r="A100" s="48"/>
      <c r="B100" s="52"/>
      <c r="C100" s="52"/>
      <c r="D100" s="52"/>
      <c r="E100" s="52"/>
      <c r="F100" s="52"/>
      <c r="G100" s="53"/>
      <c r="H100" s="48"/>
      <c r="I100" s="48"/>
      <c r="J100" s="48"/>
      <c r="K100" s="48"/>
      <c r="L100" s="48"/>
      <c r="M100" s="48"/>
      <c r="N100" s="10"/>
      <c r="O100" s="10"/>
      <c r="P100" s="10"/>
      <c r="Q100" s="85"/>
    </row>
    <row r="101" spans="1:17" ht="24.75">
      <c r="A101" s="48"/>
      <c r="B101" s="16"/>
      <c r="C101" s="16"/>
      <c r="D101" s="16"/>
      <c r="E101" s="16"/>
      <c r="F101" s="16"/>
      <c r="G101" s="14"/>
      <c r="H101" s="17"/>
      <c r="I101" s="17"/>
      <c r="J101" s="17"/>
      <c r="K101" s="17"/>
      <c r="L101" s="17"/>
      <c r="M101" s="17"/>
      <c r="N101" s="10"/>
      <c r="O101" s="10"/>
      <c r="P101" s="10"/>
      <c r="Q101" s="85"/>
    </row>
    <row r="102" spans="1:16" ht="24.75">
      <c r="A102" s="48"/>
      <c r="B102" s="16"/>
      <c r="C102" s="16"/>
      <c r="D102" s="16"/>
      <c r="E102" s="16"/>
      <c r="F102" s="16"/>
      <c r="G102" s="14"/>
      <c r="H102" s="17"/>
      <c r="I102" s="17"/>
      <c r="J102" s="17"/>
      <c r="K102" s="17"/>
      <c r="L102" s="17"/>
      <c r="M102" s="17"/>
      <c r="N102" s="10"/>
      <c r="O102" s="10"/>
      <c r="P102" s="10"/>
    </row>
    <row r="103" spans="1:17" ht="24.75">
      <c r="A103" s="48"/>
      <c r="B103" s="52"/>
      <c r="C103" s="52"/>
      <c r="D103" s="52"/>
      <c r="E103" s="52"/>
      <c r="F103" s="52"/>
      <c r="G103" s="53"/>
      <c r="H103" s="48"/>
      <c r="I103" s="48"/>
      <c r="J103" s="48"/>
      <c r="K103" s="48"/>
      <c r="L103" s="48"/>
      <c r="M103" s="48"/>
      <c r="N103" s="10"/>
      <c r="O103" s="10"/>
      <c r="P103" s="10"/>
      <c r="Q103" s="85"/>
    </row>
    <row r="104" spans="1:17" ht="24.75">
      <c r="A104" s="48"/>
      <c r="B104" s="16"/>
      <c r="C104" s="16"/>
      <c r="D104" s="16"/>
      <c r="E104" s="16"/>
      <c r="F104" s="16"/>
      <c r="G104" s="14"/>
      <c r="H104" s="17"/>
      <c r="I104" s="17"/>
      <c r="J104" s="17"/>
      <c r="K104" s="17"/>
      <c r="L104" s="17"/>
      <c r="M104" s="17"/>
      <c r="N104" s="10"/>
      <c r="O104" s="10"/>
      <c r="P104" s="10"/>
      <c r="Q104" s="85"/>
    </row>
    <row r="105" spans="1:17" ht="24.75">
      <c r="A105" s="48"/>
      <c r="B105" s="16"/>
      <c r="C105" s="16"/>
      <c r="D105" s="16"/>
      <c r="E105" s="16"/>
      <c r="F105" s="16"/>
      <c r="G105" s="14"/>
      <c r="H105" s="17"/>
      <c r="I105" s="17"/>
      <c r="J105" s="17"/>
      <c r="K105" s="17"/>
      <c r="L105" s="17"/>
      <c r="M105" s="17"/>
      <c r="N105" s="10"/>
      <c r="O105" s="10"/>
      <c r="P105" s="10"/>
      <c r="Q105" s="85"/>
    </row>
    <row r="106" spans="1:17" ht="24.75">
      <c r="A106" s="48"/>
      <c r="B106" s="16"/>
      <c r="C106" s="16"/>
      <c r="D106" s="16"/>
      <c r="E106" s="16"/>
      <c r="F106" s="16"/>
      <c r="G106" s="14"/>
      <c r="H106" s="17"/>
      <c r="I106" s="17"/>
      <c r="J106" s="17"/>
      <c r="K106" s="17"/>
      <c r="L106" s="17"/>
      <c r="M106" s="17"/>
      <c r="N106" s="10"/>
      <c r="O106" s="10"/>
      <c r="P106" s="10"/>
      <c r="Q106" s="85"/>
    </row>
    <row r="107" spans="1:17" ht="24.75">
      <c r="A107" s="48"/>
      <c r="B107" s="16"/>
      <c r="C107" s="16"/>
      <c r="D107" s="16"/>
      <c r="E107" s="16"/>
      <c r="F107" s="16"/>
      <c r="G107" s="14"/>
      <c r="H107" s="17"/>
      <c r="I107" s="17"/>
      <c r="J107" s="17"/>
      <c r="K107" s="17"/>
      <c r="L107" s="17"/>
      <c r="M107" s="17"/>
      <c r="N107" s="10"/>
      <c r="O107" s="10"/>
      <c r="P107" s="10"/>
      <c r="Q107" s="85"/>
    </row>
    <row r="108" spans="1:17" ht="24.75">
      <c r="A108" s="48"/>
      <c r="B108" s="16"/>
      <c r="C108" s="16"/>
      <c r="D108" s="16"/>
      <c r="E108" s="16"/>
      <c r="F108" s="16"/>
      <c r="G108" s="14"/>
      <c r="H108" s="17"/>
      <c r="I108" s="17"/>
      <c r="J108" s="17"/>
      <c r="K108" s="17"/>
      <c r="L108" s="17"/>
      <c r="M108" s="17"/>
      <c r="N108" s="10"/>
      <c r="O108" s="10"/>
      <c r="P108" s="10"/>
      <c r="Q108" s="85"/>
    </row>
    <row r="109" spans="1:17" ht="24.75">
      <c r="A109" s="48"/>
      <c r="B109" s="16"/>
      <c r="C109" s="16"/>
      <c r="D109" s="16"/>
      <c r="E109" s="16"/>
      <c r="F109" s="16"/>
      <c r="G109" s="14"/>
      <c r="H109" s="17"/>
      <c r="I109" s="17"/>
      <c r="J109" s="17"/>
      <c r="K109" s="17"/>
      <c r="L109" s="17"/>
      <c r="M109" s="17"/>
      <c r="N109" s="10"/>
      <c r="O109" s="10"/>
      <c r="P109" s="10"/>
      <c r="Q109" s="85"/>
    </row>
    <row r="110" spans="1:17" ht="24.75">
      <c r="A110" s="48"/>
      <c r="B110" s="16"/>
      <c r="C110" s="16"/>
      <c r="D110" s="16"/>
      <c r="E110" s="16"/>
      <c r="F110" s="16"/>
      <c r="G110" s="14"/>
      <c r="H110" s="17"/>
      <c r="I110" s="17"/>
      <c r="J110" s="17"/>
      <c r="K110" s="17"/>
      <c r="L110" s="17"/>
      <c r="M110" s="17"/>
      <c r="N110" s="10"/>
      <c r="O110" s="10"/>
      <c r="P110" s="10"/>
      <c r="Q110" s="85"/>
    </row>
    <row r="111" spans="1:17" ht="24.75">
      <c r="A111" s="48"/>
      <c r="B111" s="52"/>
      <c r="C111" s="52"/>
      <c r="D111" s="52"/>
      <c r="E111" s="52"/>
      <c r="F111" s="52"/>
      <c r="G111" s="53"/>
      <c r="H111" s="48"/>
      <c r="I111" s="48"/>
      <c r="J111" s="48"/>
      <c r="K111" s="48"/>
      <c r="L111" s="48"/>
      <c r="M111" s="48"/>
      <c r="N111" s="10"/>
      <c r="O111" s="10"/>
      <c r="P111" s="10"/>
      <c r="Q111" s="85"/>
    </row>
    <row r="112" spans="1:17" ht="24.75">
      <c r="A112" s="48"/>
      <c r="B112" s="52"/>
      <c r="C112" s="52"/>
      <c r="D112" s="52"/>
      <c r="E112" s="52"/>
      <c r="F112" s="52"/>
      <c r="G112" s="53"/>
      <c r="H112" s="48"/>
      <c r="I112" s="48"/>
      <c r="J112" s="48"/>
      <c r="K112" s="48"/>
      <c r="L112" s="48"/>
      <c r="M112" s="48"/>
      <c r="N112" s="10"/>
      <c r="O112" s="10"/>
      <c r="P112" s="10"/>
      <c r="Q112" s="85"/>
    </row>
    <row r="113" spans="1:17" ht="24.75">
      <c r="A113" s="48"/>
      <c r="B113" s="52"/>
      <c r="C113" s="52"/>
      <c r="D113" s="52"/>
      <c r="E113" s="52"/>
      <c r="F113" s="52"/>
      <c r="G113" s="53"/>
      <c r="H113" s="48"/>
      <c r="I113" s="48"/>
      <c r="J113" s="48"/>
      <c r="K113" s="48"/>
      <c r="L113" s="48"/>
      <c r="M113" s="48"/>
      <c r="N113" s="10"/>
      <c r="O113" s="10"/>
      <c r="P113" s="10"/>
      <c r="Q113" s="85"/>
    </row>
    <row r="114" spans="1:17" ht="24.75">
      <c r="A114" s="48"/>
      <c r="B114" s="52"/>
      <c r="C114" s="52"/>
      <c r="D114" s="52"/>
      <c r="E114" s="52"/>
      <c r="F114" s="52"/>
      <c r="G114" s="53"/>
      <c r="H114" s="48"/>
      <c r="I114" s="48"/>
      <c r="J114" s="48"/>
      <c r="K114" s="48"/>
      <c r="L114" s="48"/>
      <c r="M114" s="48"/>
      <c r="N114" s="10"/>
      <c r="O114" s="10"/>
      <c r="P114" s="10"/>
      <c r="Q114" s="85"/>
    </row>
    <row r="115" spans="1:17" ht="24.75">
      <c r="A115" s="48"/>
      <c r="B115" s="52"/>
      <c r="C115" s="52"/>
      <c r="D115" s="52"/>
      <c r="E115" s="52"/>
      <c r="F115" s="52"/>
      <c r="G115" s="53"/>
      <c r="H115" s="48"/>
      <c r="I115" s="48"/>
      <c r="J115" s="48"/>
      <c r="K115" s="48"/>
      <c r="L115" s="48"/>
      <c r="M115" s="48"/>
      <c r="N115" s="10"/>
      <c r="O115" s="10"/>
      <c r="P115" s="10"/>
      <c r="Q115" s="85"/>
    </row>
    <row r="116" spans="1:17" ht="24.75">
      <c r="A116" s="48"/>
      <c r="B116" s="52"/>
      <c r="C116" s="52"/>
      <c r="D116" s="52"/>
      <c r="E116" s="52"/>
      <c r="F116" s="52"/>
      <c r="G116" s="53"/>
      <c r="H116" s="48"/>
      <c r="I116" s="48"/>
      <c r="J116" s="48"/>
      <c r="K116" s="48"/>
      <c r="L116" s="48"/>
      <c r="M116" s="48"/>
      <c r="N116" s="10"/>
      <c r="O116" s="10"/>
      <c r="P116" s="10"/>
      <c r="Q116" s="85"/>
    </row>
    <row r="117" spans="1:17" ht="24.75">
      <c r="A117" s="48"/>
      <c r="B117" s="52"/>
      <c r="C117" s="52"/>
      <c r="D117" s="52"/>
      <c r="E117" s="52"/>
      <c r="F117" s="52"/>
      <c r="G117" s="53"/>
      <c r="H117" s="48"/>
      <c r="I117" s="48"/>
      <c r="J117" s="48"/>
      <c r="K117" s="48"/>
      <c r="L117" s="48"/>
      <c r="M117" s="48"/>
      <c r="N117" s="10"/>
      <c r="O117" s="10"/>
      <c r="P117" s="10"/>
      <c r="Q117" s="85"/>
    </row>
    <row r="118" spans="1:17" ht="24.75">
      <c r="A118" s="48"/>
      <c r="B118" s="52"/>
      <c r="C118" s="52"/>
      <c r="D118" s="52"/>
      <c r="E118" s="52"/>
      <c r="F118" s="52"/>
      <c r="G118" s="53"/>
      <c r="H118" s="48"/>
      <c r="I118" s="48"/>
      <c r="J118" s="48"/>
      <c r="K118" s="48"/>
      <c r="L118" s="48"/>
      <c r="M118" s="48"/>
      <c r="N118" s="10"/>
      <c r="O118" s="10"/>
      <c r="P118" s="10"/>
      <c r="Q118" s="85"/>
    </row>
    <row r="119" spans="1:17" ht="24.75">
      <c r="A119" s="48"/>
      <c r="B119" s="52"/>
      <c r="C119" s="52"/>
      <c r="D119" s="52"/>
      <c r="E119" s="52"/>
      <c r="F119" s="52"/>
      <c r="G119" s="53"/>
      <c r="H119" s="48"/>
      <c r="I119" s="48"/>
      <c r="J119" s="48"/>
      <c r="K119" s="48"/>
      <c r="L119" s="48"/>
      <c r="M119" s="48"/>
      <c r="N119" s="10"/>
      <c r="O119" s="10"/>
      <c r="P119" s="10"/>
      <c r="Q119" s="85"/>
    </row>
    <row r="120" spans="1:17" ht="24.75">
      <c r="A120" s="48"/>
      <c r="B120" s="52"/>
      <c r="C120" s="52"/>
      <c r="D120" s="52"/>
      <c r="E120" s="52"/>
      <c r="F120" s="52"/>
      <c r="G120" s="53"/>
      <c r="H120" s="48"/>
      <c r="I120" s="48"/>
      <c r="J120" s="48"/>
      <c r="K120" s="48"/>
      <c r="L120" s="48"/>
      <c r="M120" s="48"/>
      <c r="N120" s="10"/>
      <c r="O120" s="10"/>
      <c r="P120" s="10"/>
      <c r="Q120" s="85"/>
    </row>
    <row r="121" spans="1:17" ht="24.75">
      <c r="A121" s="48"/>
      <c r="B121" s="52"/>
      <c r="C121" s="52"/>
      <c r="D121" s="52"/>
      <c r="E121" s="52"/>
      <c r="F121" s="52"/>
      <c r="G121" s="53"/>
      <c r="H121" s="48"/>
      <c r="I121" s="48"/>
      <c r="J121" s="48"/>
      <c r="K121" s="48"/>
      <c r="L121" s="48"/>
      <c r="M121" s="48"/>
      <c r="N121" s="10"/>
      <c r="O121" s="10"/>
      <c r="P121" s="10"/>
      <c r="Q121" s="85"/>
    </row>
    <row r="122" spans="1:17" ht="24.75">
      <c r="A122" s="48"/>
      <c r="B122" s="52"/>
      <c r="C122" s="52"/>
      <c r="D122" s="52"/>
      <c r="E122" s="52"/>
      <c r="F122" s="52"/>
      <c r="G122" s="53"/>
      <c r="H122" s="48"/>
      <c r="I122" s="48"/>
      <c r="J122" s="48"/>
      <c r="K122" s="48"/>
      <c r="L122" s="48"/>
      <c r="M122" s="48"/>
      <c r="N122" s="10"/>
      <c r="O122" s="10"/>
      <c r="P122" s="10"/>
      <c r="Q122" s="85"/>
    </row>
    <row r="123" spans="1:17" ht="24.75">
      <c r="A123" s="48"/>
      <c r="B123" s="52"/>
      <c r="C123" s="52"/>
      <c r="D123" s="52"/>
      <c r="E123" s="52"/>
      <c r="F123" s="52"/>
      <c r="G123" s="53"/>
      <c r="H123" s="48"/>
      <c r="I123" s="48"/>
      <c r="J123" s="48"/>
      <c r="K123" s="48"/>
      <c r="L123" s="48"/>
      <c r="M123" s="48"/>
      <c r="N123" s="10"/>
      <c r="O123" s="10"/>
      <c r="P123" s="10"/>
      <c r="Q123" s="85"/>
    </row>
    <row r="124" spans="1:17" ht="24.75">
      <c r="A124" s="48"/>
      <c r="B124" s="52"/>
      <c r="C124" s="52"/>
      <c r="D124" s="52"/>
      <c r="E124" s="52"/>
      <c r="F124" s="52"/>
      <c r="G124" s="53"/>
      <c r="H124" s="48"/>
      <c r="I124" s="48"/>
      <c r="J124" s="48"/>
      <c r="K124" s="48"/>
      <c r="L124" s="48"/>
      <c r="M124" s="48"/>
      <c r="N124" s="10"/>
      <c r="O124" s="10"/>
      <c r="P124" s="10"/>
      <c r="Q124" s="85"/>
    </row>
    <row r="125" spans="1:16" ht="24.75">
      <c r="A125" s="48"/>
      <c r="B125" s="16"/>
      <c r="C125" s="16"/>
      <c r="D125" s="16"/>
      <c r="E125" s="16"/>
      <c r="F125" s="16"/>
      <c r="G125" s="14"/>
      <c r="H125" s="17"/>
      <c r="I125" s="17"/>
      <c r="J125" s="17"/>
      <c r="K125" s="17"/>
      <c r="L125" s="17"/>
      <c r="M125" s="17"/>
      <c r="N125" s="10"/>
      <c r="O125" s="10"/>
      <c r="P125" s="10"/>
    </row>
    <row r="126" spans="1:17" ht="24.75">
      <c r="A126" s="48"/>
      <c r="B126" s="16"/>
      <c r="C126" s="16"/>
      <c r="D126" s="16"/>
      <c r="E126" s="16"/>
      <c r="F126" s="16"/>
      <c r="G126" s="14"/>
      <c r="H126" s="17"/>
      <c r="I126" s="17"/>
      <c r="J126" s="17"/>
      <c r="K126" s="17"/>
      <c r="L126" s="17"/>
      <c r="M126" s="17"/>
      <c r="N126" s="10"/>
      <c r="O126" s="10"/>
      <c r="P126" s="10"/>
      <c r="Q126" s="85"/>
    </row>
    <row r="127" spans="1:17" ht="24.75">
      <c r="A127" s="48"/>
      <c r="B127" s="16"/>
      <c r="C127" s="16"/>
      <c r="D127" s="16"/>
      <c r="E127" s="16"/>
      <c r="F127" s="16"/>
      <c r="G127" s="14"/>
      <c r="H127" s="17"/>
      <c r="I127" s="17"/>
      <c r="J127" s="17"/>
      <c r="K127" s="17"/>
      <c r="L127" s="17"/>
      <c r="M127" s="17"/>
      <c r="N127" s="10"/>
      <c r="O127" s="10"/>
      <c r="P127" s="10"/>
      <c r="Q127" s="85"/>
    </row>
    <row r="128" spans="1:17" ht="24.75">
      <c r="A128" s="48"/>
      <c r="B128" s="16"/>
      <c r="C128" s="16"/>
      <c r="D128" s="16"/>
      <c r="E128" s="16"/>
      <c r="F128" s="16"/>
      <c r="G128" s="14"/>
      <c r="H128" s="17"/>
      <c r="I128" s="17"/>
      <c r="J128" s="17"/>
      <c r="K128" s="17"/>
      <c r="L128" s="17"/>
      <c r="M128" s="17"/>
      <c r="N128" s="10"/>
      <c r="O128" s="10"/>
      <c r="P128" s="10"/>
      <c r="Q128" s="85"/>
    </row>
    <row r="129" spans="1:17" ht="24.75">
      <c r="A129" s="48"/>
      <c r="B129" s="16"/>
      <c r="C129" s="16"/>
      <c r="D129" s="16"/>
      <c r="E129" s="16"/>
      <c r="F129" s="16"/>
      <c r="G129" s="14"/>
      <c r="H129" s="17"/>
      <c r="I129" s="17"/>
      <c r="J129" s="17"/>
      <c r="K129" s="17"/>
      <c r="L129" s="17"/>
      <c r="M129" s="17"/>
      <c r="N129" s="10"/>
      <c r="O129" s="10"/>
      <c r="P129" s="10"/>
      <c r="Q129" s="85"/>
    </row>
    <row r="130" spans="1:17" ht="24.75">
      <c r="A130" s="48"/>
      <c r="B130" s="16"/>
      <c r="C130" s="16"/>
      <c r="D130" s="16"/>
      <c r="E130" s="16"/>
      <c r="F130" s="16"/>
      <c r="G130" s="14"/>
      <c r="H130" s="17"/>
      <c r="I130" s="17"/>
      <c r="J130" s="17"/>
      <c r="K130" s="17"/>
      <c r="L130" s="17"/>
      <c r="M130" s="17"/>
      <c r="N130" s="10"/>
      <c r="O130" s="10"/>
      <c r="P130" s="10"/>
      <c r="Q130" s="85"/>
    </row>
    <row r="131" spans="1:17" ht="24.75">
      <c r="A131" s="48"/>
      <c r="B131" s="16"/>
      <c r="C131" s="16"/>
      <c r="D131" s="16"/>
      <c r="E131" s="16"/>
      <c r="F131" s="16"/>
      <c r="G131" s="14"/>
      <c r="H131" s="17"/>
      <c r="I131" s="17"/>
      <c r="J131" s="17"/>
      <c r="K131" s="17"/>
      <c r="L131" s="17"/>
      <c r="M131" s="17"/>
      <c r="N131" s="10"/>
      <c r="O131" s="10"/>
      <c r="P131" s="10"/>
      <c r="Q131" s="85"/>
    </row>
    <row r="132" spans="1:17" ht="24.75">
      <c r="A132" s="48"/>
      <c r="B132" s="16"/>
      <c r="C132" s="16"/>
      <c r="D132" s="16"/>
      <c r="E132" s="16"/>
      <c r="F132" s="16"/>
      <c r="G132" s="14"/>
      <c r="H132" s="17"/>
      <c r="I132" s="17"/>
      <c r="J132" s="17"/>
      <c r="K132" s="17"/>
      <c r="L132" s="17"/>
      <c r="M132" s="17"/>
      <c r="N132" s="10"/>
      <c r="O132" s="10"/>
      <c r="P132" s="10"/>
      <c r="Q132" s="85"/>
    </row>
    <row r="133" spans="1:17" ht="24.75">
      <c r="A133" s="48"/>
      <c r="B133" s="16"/>
      <c r="C133" s="16"/>
      <c r="D133" s="16"/>
      <c r="E133" s="16"/>
      <c r="F133" s="16"/>
      <c r="G133" s="14"/>
      <c r="H133" s="17"/>
      <c r="I133" s="17"/>
      <c r="J133" s="17"/>
      <c r="K133" s="17"/>
      <c r="L133" s="17"/>
      <c r="M133" s="17"/>
      <c r="N133" s="10"/>
      <c r="O133" s="10"/>
      <c r="P133" s="10"/>
      <c r="Q133" s="85"/>
    </row>
    <row r="134" spans="1:17" ht="24.75">
      <c r="A134" s="48"/>
      <c r="B134" s="16"/>
      <c r="C134" s="16"/>
      <c r="D134" s="16"/>
      <c r="E134" s="16"/>
      <c r="F134" s="16"/>
      <c r="G134" s="14"/>
      <c r="H134" s="17"/>
      <c r="I134" s="17"/>
      <c r="J134" s="17"/>
      <c r="K134" s="17"/>
      <c r="L134" s="17"/>
      <c r="M134" s="17"/>
      <c r="N134" s="10"/>
      <c r="O134" s="10"/>
      <c r="P134" s="10"/>
      <c r="Q134" s="85"/>
    </row>
    <row r="135" spans="1:17" ht="24.75">
      <c r="A135" s="48"/>
      <c r="B135" s="16"/>
      <c r="C135" s="16"/>
      <c r="D135" s="16"/>
      <c r="E135" s="16"/>
      <c r="F135" s="16"/>
      <c r="G135" s="14"/>
      <c r="H135" s="17"/>
      <c r="I135" s="17"/>
      <c r="J135" s="17"/>
      <c r="K135" s="17"/>
      <c r="L135" s="17"/>
      <c r="M135" s="17"/>
      <c r="N135" s="10"/>
      <c r="O135" s="10"/>
      <c r="P135" s="10"/>
      <c r="Q135" s="85"/>
    </row>
    <row r="136" spans="1:17" ht="24.75">
      <c r="A136" s="48"/>
      <c r="B136" s="16"/>
      <c r="C136" s="16"/>
      <c r="D136" s="16"/>
      <c r="E136" s="16"/>
      <c r="F136" s="16"/>
      <c r="G136" s="14"/>
      <c r="H136" s="17"/>
      <c r="I136" s="17"/>
      <c r="J136" s="17"/>
      <c r="K136" s="17"/>
      <c r="L136" s="17"/>
      <c r="M136" s="17"/>
      <c r="N136" s="10"/>
      <c r="O136" s="10"/>
      <c r="P136" s="10"/>
      <c r="Q136" s="85"/>
    </row>
    <row r="137" spans="1:17" ht="24.75">
      <c r="A137" s="48"/>
      <c r="B137" s="16"/>
      <c r="C137" s="16"/>
      <c r="D137" s="16"/>
      <c r="E137" s="16"/>
      <c r="F137" s="16"/>
      <c r="G137" s="14"/>
      <c r="H137" s="17"/>
      <c r="I137" s="17"/>
      <c r="J137" s="17"/>
      <c r="K137" s="17"/>
      <c r="L137" s="17"/>
      <c r="M137" s="17"/>
      <c r="N137" s="10"/>
      <c r="O137" s="10"/>
      <c r="P137" s="10"/>
      <c r="Q137" s="85"/>
    </row>
    <row r="138" spans="1:17" ht="24.75">
      <c r="A138" s="48"/>
      <c r="B138" s="52"/>
      <c r="C138" s="52"/>
      <c r="D138" s="52"/>
      <c r="E138" s="52"/>
      <c r="F138" s="52"/>
      <c r="G138" s="53"/>
      <c r="H138" s="48"/>
      <c r="I138" s="48"/>
      <c r="J138" s="48"/>
      <c r="K138" s="48"/>
      <c r="L138" s="48"/>
      <c r="M138" s="48"/>
      <c r="N138" s="10"/>
      <c r="O138" s="10"/>
      <c r="P138" s="10"/>
      <c r="Q138" s="85"/>
    </row>
    <row r="139" spans="1:17" ht="24.75">
      <c r="A139" s="48"/>
      <c r="B139" s="52"/>
      <c r="C139" s="52"/>
      <c r="D139" s="52"/>
      <c r="E139" s="52"/>
      <c r="F139" s="52"/>
      <c r="G139" s="53"/>
      <c r="H139" s="48"/>
      <c r="I139" s="48"/>
      <c r="J139" s="48"/>
      <c r="K139" s="48"/>
      <c r="L139" s="48"/>
      <c r="M139" s="48"/>
      <c r="N139" s="10"/>
      <c r="O139" s="10"/>
      <c r="P139" s="10"/>
      <c r="Q139" s="85"/>
    </row>
    <row r="140" spans="1:17" ht="24.75">
      <c r="A140" s="48"/>
      <c r="B140" s="52"/>
      <c r="C140" s="52"/>
      <c r="D140" s="52"/>
      <c r="E140" s="52"/>
      <c r="F140" s="52"/>
      <c r="G140" s="53"/>
      <c r="H140" s="48"/>
      <c r="I140" s="48"/>
      <c r="J140" s="48"/>
      <c r="K140" s="48"/>
      <c r="L140" s="48"/>
      <c r="M140" s="48"/>
      <c r="N140" s="10"/>
      <c r="O140" s="10"/>
      <c r="P140" s="10"/>
      <c r="Q140" s="85"/>
    </row>
    <row r="141" spans="1:17" ht="24.75">
      <c r="A141" s="48"/>
      <c r="B141" s="52"/>
      <c r="C141" s="52"/>
      <c r="D141" s="52"/>
      <c r="E141" s="52"/>
      <c r="F141" s="52"/>
      <c r="G141" s="53"/>
      <c r="H141" s="48"/>
      <c r="I141" s="48"/>
      <c r="J141" s="48"/>
      <c r="K141" s="48"/>
      <c r="L141" s="48"/>
      <c r="M141" s="48"/>
      <c r="N141" s="10"/>
      <c r="O141" s="10"/>
      <c r="P141" s="10"/>
      <c r="Q141" s="85"/>
    </row>
    <row r="142" spans="1:17" ht="24.75">
      <c r="A142" s="48"/>
      <c r="B142" s="52"/>
      <c r="C142" s="52"/>
      <c r="D142" s="52"/>
      <c r="E142" s="52"/>
      <c r="F142" s="52"/>
      <c r="G142" s="53"/>
      <c r="H142" s="48"/>
      <c r="I142" s="48"/>
      <c r="J142" s="48"/>
      <c r="K142" s="48"/>
      <c r="L142" s="48"/>
      <c r="M142" s="48"/>
      <c r="N142" s="10"/>
      <c r="O142" s="10"/>
      <c r="P142" s="10"/>
      <c r="Q142" s="85"/>
    </row>
    <row r="143" spans="1:17" ht="24.75">
      <c r="A143" s="48"/>
      <c r="B143" s="52"/>
      <c r="C143" s="52"/>
      <c r="D143" s="52"/>
      <c r="E143" s="52"/>
      <c r="F143" s="52"/>
      <c r="G143" s="53"/>
      <c r="H143" s="48"/>
      <c r="I143" s="48"/>
      <c r="J143" s="48"/>
      <c r="K143" s="48"/>
      <c r="L143" s="48"/>
      <c r="M143" s="48"/>
      <c r="N143" s="10"/>
      <c r="O143" s="10"/>
      <c r="P143" s="10"/>
      <c r="Q143" s="85"/>
    </row>
    <row r="144" spans="1:17" ht="24.75">
      <c r="A144" s="48"/>
      <c r="B144" s="52"/>
      <c r="C144" s="52"/>
      <c r="D144" s="52"/>
      <c r="E144" s="52"/>
      <c r="F144" s="52"/>
      <c r="G144" s="53"/>
      <c r="H144" s="48"/>
      <c r="I144" s="48"/>
      <c r="J144" s="48"/>
      <c r="K144" s="48"/>
      <c r="L144" s="48"/>
      <c r="M144" s="48"/>
      <c r="N144" s="10"/>
      <c r="O144" s="10"/>
      <c r="P144" s="10"/>
      <c r="Q144" s="85"/>
    </row>
    <row r="145" spans="1:17" ht="24.75">
      <c r="A145" s="48"/>
      <c r="B145" s="16"/>
      <c r="C145" s="16"/>
      <c r="D145" s="16"/>
      <c r="E145" s="16"/>
      <c r="F145" s="16"/>
      <c r="G145" s="14"/>
      <c r="H145" s="17"/>
      <c r="I145" s="17"/>
      <c r="J145" s="17"/>
      <c r="K145" s="17"/>
      <c r="L145" s="17"/>
      <c r="M145" s="17"/>
      <c r="N145" s="10"/>
      <c r="O145" s="10"/>
      <c r="P145" s="10"/>
      <c r="Q145" s="85"/>
    </row>
    <row r="146" spans="1:17" ht="24.75">
      <c r="A146" s="48"/>
      <c r="B146" s="16"/>
      <c r="C146" s="16"/>
      <c r="D146" s="16"/>
      <c r="E146" s="16"/>
      <c r="F146" s="16"/>
      <c r="G146" s="14"/>
      <c r="H146" s="17"/>
      <c r="I146" s="17"/>
      <c r="J146" s="17"/>
      <c r="K146" s="17"/>
      <c r="L146" s="17"/>
      <c r="M146" s="17"/>
      <c r="N146" s="10"/>
      <c r="O146" s="10"/>
      <c r="P146" s="10"/>
      <c r="Q146" s="85"/>
    </row>
    <row r="147" spans="1:17" ht="24.75">
      <c r="A147" s="48"/>
      <c r="B147" s="16"/>
      <c r="C147" s="16"/>
      <c r="D147" s="16"/>
      <c r="E147" s="16"/>
      <c r="F147" s="16"/>
      <c r="G147" s="14"/>
      <c r="H147" s="17"/>
      <c r="I147" s="17"/>
      <c r="J147" s="17"/>
      <c r="K147" s="17"/>
      <c r="L147" s="17"/>
      <c r="M147" s="17"/>
      <c r="N147" s="10"/>
      <c r="O147" s="10"/>
      <c r="P147" s="10"/>
      <c r="Q147" s="85"/>
    </row>
    <row r="148" spans="1:17" ht="24.75">
      <c r="A148" s="48"/>
      <c r="B148" s="16"/>
      <c r="C148" s="16"/>
      <c r="D148" s="16"/>
      <c r="E148" s="16"/>
      <c r="F148" s="16"/>
      <c r="G148" s="14"/>
      <c r="H148" s="17"/>
      <c r="I148" s="17"/>
      <c r="J148" s="17"/>
      <c r="K148" s="17"/>
      <c r="L148" s="17"/>
      <c r="M148" s="17"/>
      <c r="N148" s="10"/>
      <c r="O148" s="10"/>
      <c r="P148" s="10"/>
      <c r="Q148" s="85"/>
    </row>
    <row r="149" ht="24.75">
      <c r="A149" s="10"/>
    </row>
    <row r="150" ht="24.75">
      <c r="A150" s="10"/>
    </row>
    <row r="151" spans="1:17" ht="24.75">
      <c r="A151" s="10"/>
      <c r="B151" s="11"/>
      <c r="C151" s="11"/>
      <c r="D151" s="11"/>
      <c r="E151" s="11"/>
      <c r="F151" s="11"/>
      <c r="H151" s="10"/>
      <c r="J151" s="10"/>
      <c r="Q151" s="85"/>
    </row>
    <row r="152" spans="1:17" ht="24.75">
      <c r="A152" s="10"/>
      <c r="B152" s="11"/>
      <c r="C152" s="11"/>
      <c r="D152" s="11"/>
      <c r="E152" s="11"/>
      <c r="F152" s="11"/>
      <c r="H152" s="10"/>
      <c r="J152" s="10"/>
      <c r="Q152" s="85"/>
    </row>
    <row r="153" spans="1:17" ht="24.75">
      <c r="A153" s="10"/>
      <c r="B153" s="11"/>
      <c r="C153" s="11"/>
      <c r="D153" s="11"/>
      <c r="E153" s="11"/>
      <c r="F153" s="11"/>
      <c r="H153" s="10"/>
      <c r="J153" s="10"/>
      <c r="L153" s="10"/>
      <c r="M153" s="10"/>
      <c r="N153" s="10"/>
      <c r="O153" s="10"/>
      <c r="P153" s="10"/>
      <c r="Q153" s="85"/>
    </row>
    <row r="154" spans="1:17" ht="24.75">
      <c r="A154" s="10"/>
      <c r="B154" s="11"/>
      <c r="C154" s="11"/>
      <c r="D154" s="11"/>
      <c r="E154" s="11"/>
      <c r="F154" s="11"/>
      <c r="H154" s="10"/>
      <c r="J154" s="10"/>
      <c r="L154" s="10"/>
      <c r="M154" s="10"/>
      <c r="N154" s="10"/>
      <c r="O154" s="10"/>
      <c r="P154" s="10"/>
      <c r="Q154" s="85"/>
    </row>
    <row r="155" spans="1:17" ht="24.75">
      <c r="A155" s="10"/>
      <c r="B155" s="11"/>
      <c r="C155" s="11"/>
      <c r="D155" s="11"/>
      <c r="E155" s="11"/>
      <c r="F155" s="11"/>
      <c r="H155" s="10"/>
      <c r="J155" s="10"/>
      <c r="L155" s="10"/>
      <c r="M155" s="10"/>
      <c r="N155" s="10"/>
      <c r="O155" s="10"/>
      <c r="P155" s="10"/>
      <c r="Q155" s="85"/>
    </row>
    <row r="156" spans="1:16" ht="24.75">
      <c r="A156" s="10"/>
      <c r="B156" s="11"/>
      <c r="C156" s="11"/>
      <c r="D156" s="11"/>
      <c r="E156" s="11"/>
      <c r="F156" s="11"/>
      <c r="H156" s="10"/>
      <c r="J156" s="10"/>
      <c r="L156" s="10"/>
      <c r="M156" s="10"/>
      <c r="N156" s="10"/>
      <c r="O156" s="10"/>
      <c r="P156" s="10"/>
    </row>
    <row r="157" spans="1:20" ht="24.75">
      <c r="A157" s="10"/>
      <c r="B157" s="11"/>
      <c r="C157" s="11"/>
      <c r="D157" s="11"/>
      <c r="E157" s="11"/>
      <c r="F157" s="11"/>
      <c r="H157" s="10"/>
      <c r="J157" s="10"/>
      <c r="Q157" s="85"/>
      <c r="S157" s="11"/>
      <c r="T157" s="11"/>
    </row>
    <row r="158" spans="1:17" ht="24.75">
      <c r="A158" s="10"/>
      <c r="B158" s="11"/>
      <c r="C158" s="11"/>
      <c r="D158" s="11"/>
      <c r="E158" s="11"/>
      <c r="F158" s="11"/>
      <c r="H158" s="10"/>
      <c r="J158" s="10"/>
      <c r="L158" s="10"/>
      <c r="M158" s="10"/>
      <c r="N158" s="10"/>
      <c r="O158" s="10"/>
      <c r="P158" s="10"/>
      <c r="Q158" s="85"/>
    </row>
    <row r="159" ht="24.75">
      <c r="A159" s="10"/>
    </row>
    <row r="160" ht="24.75">
      <c r="A160" s="10"/>
    </row>
    <row r="161" ht="24.75">
      <c r="A161" s="10"/>
    </row>
    <row r="162" ht="24.75">
      <c r="A162" s="10"/>
    </row>
    <row r="163" ht="24.75">
      <c r="A163" s="10"/>
    </row>
    <row r="164" spans="1:10" ht="24.75">
      <c r="A164" s="10"/>
      <c r="H164" s="10"/>
      <c r="J164" s="10"/>
    </row>
    <row r="165" ht="24.75">
      <c r="A165" s="10"/>
    </row>
    <row r="166" spans="1:20" ht="24.75">
      <c r="A166" s="10"/>
      <c r="B166" s="11"/>
      <c r="C166" s="11"/>
      <c r="D166" s="11"/>
      <c r="E166" s="11"/>
      <c r="F166" s="11"/>
      <c r="H166" s="10"/>
      <c r="J166" s="10"/>
      <c r="Q166" s="11"/>
      <c r="S166" s="11"/>
      <c r="T166" s="11"/>
    </row>
    <row r="167" ht="24.75">
      <c r="A167" s="10"/>
    </row>
    <row r="168" spans="1:16" ht="24.75">
      <c r="A168" s="10"/>
      <c r="B168" s="11"/>
      <c r="C168" s="11"/>
      <c r="D168" s="11"/>
      <c r="E168" s="11"/>
      <c r="F168" s="11"/>
      <c r="H168" s="10"/>
      <c r="J168" s="10"/>
      <c r="L168" s="10"/>
      <c r="M168" s="10"/>
      <c r="N168" s="10"/>
      <c r="O168" s="10"/>
      <c r="P168" s="10"/>
    </row>
    <row r="169" spans="1:16" ht="24.75">
      <c r="A169" s="10"/>
      <c r="B169" s="11"/>
      <c r="C169" s="11"/>
      <c r="D169" s="11"/>
      <c r="E169" s="11"/>
      <c r="F169" s="11"/>
      <c r="H169" s="10"/>
      <c r="J169" s="10"/>
      <c r="L169" s="10"/>
      <c r="M169" s="10"/>
      <c r="N169" s="10"/>
      <c r="O169" s="10"/>
      <c r="P169" s="10"/>
    </row>
    <row r="170" spans="1:17" ht="24.75">
      <c r="A170" s="10"/>
      <c r="B170" s="11"/>
      <c r="C170" s="11"/>
      <c r="D170" s="11"/>
      <c r="E170" s="11"/>
      <c r="F170" s="11"/>
      <c r="H170" s="10"/>
      <c r="J170" s="10"/>
      <c r="L170" s="10"/>
      <c r="M170" s="10"/>
      <c r="N170" s="10"/>
      <c r="O170" s="10"/>
      <c r="P170" s="10"/>
      <c r="Q170" s="85"/>
    </row>
    <row r="171" spans="1:17" ht="24.75">
      <c r="A171" s="10"/>
      <c r="B171" s="11"/>
      <c r="C171" s="11"/>
      <c r="D171" s="11"/>
      <c r="E171" s="11"/>
      <c r="F171" s="11"/>
      <c r="H171" s="10"/>
      <c r="J171" s="10"/>
      <c r="L171" s="10"/>
      <c r="M171" s="10"/>
      <c r="N171" s="10"/>
      <c r="O171" s="10"/>
      <c r="P171" s="10"/>
      <c r="Q171" s="85"/>
    </row>
    <row r="172" spans="1:10" ht="24.75">
      <c r="A172" s="10"/>
      <c r="B172" s="11"/>
      <c r="C172" s="11"/>
      <c r="D172" s="11"/>
      <c r="E172" s="11"/>
      <c r="F172" s="11"/>
      <c r="H172" s="10"/>
      <c r="J172" s="10"/>
    </row>
    <row r="173" ht="24.75">
      <c r="A173" s="10"/>
    </row>
    <row r="174" ht="24.75">
      <c r="A174" s="10"/>
    </row>
    <row r="175" spans="1:17" ht="24.75">
      <c r="A175" s="10"/>
      <c r="B175" s="11"/>
      <c r="C175" s="11"/>
      <c r="D175" s="11"/>
      <c r="E175" s="11"/>
      <c r="F175" s="11"/>
      <c r="H175" s="10"/>
      <c r="J175" s="10"/>
      <c r="L175" s="10"/>
      <c r="M175" s="10"/>
      <c r="N175" s="10"/>
      <c r="O175" s="10"/>
      <c r="P175" s="10"/>
      <c r="Q175" s="85"/>
    </row>
    <row r="176" spans="1:17" ht="24.75">
      <c r="A176" s="10"/>
      <c r="B176" s="11"/>
      <c r="C176" s="11"/>
      <c r="D176" s="11"/>
      <c r="E176" s="11"/>
      <c r="F176" s="11"/>
      <c r="H176" s="10"/>
      <c r="J176" s="10"/>
      <c r="L176" s="10"/>
      <c r="M176" s="10"/>
      <c r="N176" s="10"/>
      <c r="O176" s="10"/>
      <c r="P176" s="10"/>
      <c r="Q176" s="85"/>
    </row>
    <row r="177" spans="1:10" ht="24.75">
      <c r="A177" s="10"/>
      <c r="B177" s="11"/>
      <c r="C177" s="11"/>
      <c r="D177" s="11"/>
      <c r="E177" s="11"/>
      <c r="F177" s="11"/>
      <c r="H177" s="10"/>
      <c r="J177" s="10"/>
    </row>
    <row r="178" spans="1:17" ht="24.75">
      <c r="A178" s="10"/>
      <c r="B178" s="11"/>
      <c r="C178" s="11"/>
      <c r="D178" s="11"/>
      <c r="E178" s="11"/>
      <c r="F178" s="11"/>
      <c r="H178" s="10"/>
      <c r="J178" s="10"/>
      <c r="Q178" s="85"/>
    </row>
    <row r="179" spans="1:10" ht="24.75">
      <c r="A179" s="10"/>
      <c r="H179" s="10"/>
      <c r="J179" s="10"/>
    </row>
    <row r="180" ht="24.75">
      <c r="A180" s="10"/>
    </row>
    <row r="181" spans="1:17" ht="24.75">
      <c r="A181" s="10"/>
      <c r="B181" s="11"/>
      <c r="C181" s="11"/>
      <c r="D181" s="11"/>
      <c r="E181" s="11"/>
      <c r="F181" s="11"/>
      <c r="H181" s="10"/>
      <c r="J181" s="10"/>
      <c r="L181" s="10"/>
      <c r="M181" s="10"/>
      <c r="N181" s="10"/>
      <c r="O181" s="10"/>
      <c r="P181" s="10"/>
      <c r="Q181" s="85"/>
    </row>
    <row r="182" spans="1:17" ht="24.75">
      <c r="A182" s="10"/>
      <c r="B182" s="11"/>
      <c r="C182" s="11"/>
      <c r="D182" s="11"/>
      <c r="E182" s="11"/>
      <c r="F182" s="11"/>
      <c r="H182" s="10"/>
      <c r="J182" s="10"/>
      <c r="Q182" s="85"/>
    </row>
    <row r="183" spans="1:17" ht="24.75">
      <c r="A183" s="10"/>
      <c r="B183" s="11"/>
      <c r="C183" s="11"/>
      <c r="D183" s="11"/>
      <c r="E183" s="11"/>
      <c r="H183" s="10"/>
      <c r="J183" s="10"/>
      <c r="Q183" s="85"/>
    </row>
    <row r="184" ht="24.75">
      <c r="A184" s="10"/>
    </row>
    <row r="185" ht="24.75">
      <c r="A185" s="10"/>
    </row>
    <row r="186" ht="24.75">
      <c r="A186" s="10"/>
    </row>
    <row r="187" ht="24.75">
      <c r="A187" s="10"/>
    </row>
    <row r="188" ht="24.75">
      <c r="A188" s="10"/>
    </row>
    <row r="189" ht="24.75">
      <c r="A189" s="10"/>
    </row>
    <row r="190" spans="1:17" ht="24.75">
      <c r="A190" s="10"/>
      <c r="B190" s="11"/>
      <c r="C190" s="11"/>
      <c r="D190" s="11"/>
      <c r="E190" s="11"/>
      <c r="F190" s="11"/>
      <c r="H190" s="10"/>
      <c r="J190" s="10"/>
      <c r="L190" s="10"/>
      <c r="M190" s="10"/>
      <c r="N190" s="10"/>
      <c r="O190" s="10"/>
      <c r="P190" s="10"/>
      <c r="Q190" s="85"/>
    </row>
    <row r="191" spans="1:17" ht="24.75">
      <c r="A191" s="10"/>
      <c r="B191" s="11"/>
      <c r="C191" s="11"/>
      <c r="D191" s="11"/>
      <c r="E191" s="11"/>
      <c r="F191" s="11"/>
      <c r="H191" s="10"/>
      <c r="J191" s="10"/>
      <c r="Q191" s="85"/>
    </row>
    <row r="192" spans="1:17" ht="24.75">
      <c r="A192" s="10"/>
      <c r="B192" s="11"/>
      <c r="C192" s="11"/>
      <c r="D192" s="11"/>
      <c r="E192" s="11"/>
      <c r="F192" s="11"/>
      <c r="H192" s="10"/>
      <c r="J192" s="10"/>
      <c r="L192" s="10"/>
      <c r="M192" s="10"/>
      <c r="N192" s="10"/>
      <c r="O192" s="10"/>
      <c r="P192" s="10"/>
      <c r="Q192" s="85"/>
    </row>
    <row r="193" spans="1:10" ht="24.75">
      <c r="A193" s="10"/>
      <c r="B193" s="11"/>
      <c r="C193" s="11"/>
      <c r="D193" s="11"/>
      <c r="E193" s="11"/>
      <c r="F193" s="11"/>
      <c r="H193" s="10"/>
      <c r="J193" s="10"/>
    </row>
    <row r="194" spans="1:10" ht="24.75">
      <c r="A194" s="10"/>
      <c r="B194" s="11"/>
      <c r="C194" s="11"/>
      <c r="D194" s="11"/>
      <c r="E194" s="11"/>
      <c r="F194" s="11"/>
      <c r="H194" s="10"/>
      <c r="J194" s="10"/>
    </row>
    <row r="195" spans="1:16" ht="24.75">
      <c r="A195" s="10"/>
      <c r="B195" s="11"/>
      <c r="C195" s="85"/>
      <c r="D195" s="11"/>
      <c r="E195" s="11"/>
      <c r="F195" s="11"/>
      <c r="H195" s="10"/>
      <c r="J195" s="10"/>
      <c r="L195" s="10"/>
      <c r="M195" s="10"/>
      <c r="N195" s="10"/>
      <c r="O195" s="10"/>
      <c r="P195" s="10"/>
    </row>
    <row r="196" spans="1:17" ht="24.75">
      <c r="A196" s="10"/>
      <c r="B196" s="11"/>
      <c r="C196" s="11"/>
      <c r="D196" s="11"/>
      <c r="E196" s="11"/>
      <c r="F196" s="11"/>
      <c r="H196" s="10"/>
      <c r="J196" s="10"/>
      <c r="Q196" s="85"/>
    </row>
    <row r="197" spans="1:10" ht="24.75">
      <c r="A197" s="10"/>
      <c r="B197" s="11"/>
      <c r="C197" s="11"/>
      <c r="D197" s="11"/>
      <c r="E197" s="11"/>
      <c r="F197" s="11"/>
      <c r="H197" s="10"/>
      <c r="J197" s="10"/>
    </row>
    <row r="198" ht="24.75">
      <c r="A198" s="10"/>
    </row>
    <row r="199" ht="24.75">
      <c r="A199" s="10"/>
    </row>
    <row r="200" ht="24.75">
      <c r="A200" s="10"/>
    </row>
    <row r="201" ht="24.75">
      <c r="A201" s="10"/>
    </row>
    <row r="202" ht="24.75">
      <c r="A202" s="10"/>
    </row>
    <row r="203" ht="24.75">
      <c r="A203" s="10"/>
    </row>
    <row r="204" spans="1:10" ht="24.75">
      <c r="A204" s="10"/>
      <c r="B204" s="11"/>
      <c r="C204" s="11"/>
      <c r="D204" s="11"/>
      <c r="E204" s="11"/>
      <c r="F204" s="11"/>
      <c r="H204" s="10"/>
      <c r="J204" s="10"/>
    </row>
    <row r="205" spans="1:17" ht="24.75">
      <c r="A205" s="10"/>
      <c r="B205" s="11"/>
      <c r="C205" s="11"/>
      <c r="D205" s="11"/>
      <c r="E205" s="11"/>
      <c r="H205" s="10"/>
      <c r="J205" s="10"/>
      <c r="Q205" s="85"/>
    </row>
    <row r="206" spans="1:16" ht="24.75">
      <c r="A206" s="10"/>
      <c r="B206" s="11"/>
      <c r="C206" s="11"/>
      <c r="D206" s="11"/>
      <c r="E206" s="11"/>
      <c r="F206" s="11"/>
      <c r="H206" s="10"/>
      <c r="J206" s="10"/>
      <c r="L206" s="10"/>
      <c r="M206" s="10"/>
      <c r="N206" s="10"/>
      <c r="O206" s="10"/>
      <c r="P206" s="10"/>
    </row>
    <row r="207" spans="1:17" ht="24.75">
      <c r="A207" s="10"/>
      <c r="B207" s="11"/>
      <c r="C207" s="11"/>
      <c r="D207" s="11"/>
      <c r="E207" s="11"/>
      <c r="F207" s="11"/>
      <c r="H207" s="10"/>
      <c r="J207" s="10"/>
      <c r="Q207" s="85"/>
    </row>
    <row r="208" spans="1:17" ht="24.75">
      <c r="A208" s="10"/>
      <c r="B208" s="11"/>
      <c r="C208" s="11"/>
      <c r="D208" s="11"/>
      <c r="E208" s="11"/>
      <c r="F208" s="11"/>
      <c r="H208" s="10"/>
      <c r="J208" s="10"/>
      <c r="L208" s="10"/>
      <c r="M208" s="10"/>
      <c r="N208" s="10"/>
      <c r="O208" s="10"/>
      <c r="P208" s="10"/>
      <c r="Q208" s="85"/>
    </row>
    <row r="209" spans="1:10" ht="24.75">
      <c r="A209" s="10"/>
      <c r="B209" s="11"/>
      <c r="C209" s="11"/>
      <c r="D209" s="11"/>
      <c r="H209" s="10"/>
      <c r="J209" s="10"/>
    </row>
    <row r="210" spans="1:17" ht="24.75">
      <c r="A210" s="10"/>
      <c r="B210" s="11"/>
      <c r="C210" s="11"/>
      <c r="D210" s="11"/>
      <c r="E210" s="11"/>
      <c r="F210" s="11"/>
      <c r="H210" s="10"/>
      <c r="J210" s="10"/>
      <c r="Q210" s="11"/>
    </row>
    <row r="211" spans="1:17" ht="24.75">
      <c r="A211" s="10"/>
      <c r="B211" s="11"/>
      <c r="C211" s="11"/>
      <c r="D211" s="11"/>
      <c r="E211" s="11"/>
      <c r="F211" s="11"/>
      <c r="H211" s="10"/>
      <c r="J211" s="10"/>
      <c r="Q211" s="85"/>
    </row>
    <row r="212" spans="1:17" ht="24.75">
      <c r="A212" s="10"/>
      <c r="B212" s="11"/>
      <c r="C212" s="11"/>
      <c r="D212" s="11"/>
      <c r="H212" s="10"/>
      <c r="J212" s="10"/>
      <c r="Q212" s="85"/>
    </row>
    <row r="213" spans="1:17" ht="24.75">
      <c r="A213" s="10"/>
      <c r="B213" s="11"/>
      <c r="C213" s="11"/>
      <c r="D213" s="11"/>
      <c r="E213" s="11"/>
      <c r="F213" s="11"/>
      <c r="H213" s="10"/>
      <c r="J213" s="10"/>
      <c r="Q213" s="85"/>
    </row>
    <row r="214" spans="1:17" ht="24.75">
      <c r="A214" s="10"/>
      <c r="B214" s="11"/>
      <c r="C214" s="11"/>
      <c r="D214" s="11"/>
      <c r="E214" s="11"/>
      <c r="F214" s="11"/>
      <c r="H214" s="10"/>
      <c r="J214" s="10"/>
      <c r="Q214" s="85"/>
    </row>
    <row r="215" spans="1:16" ht="24.75">
      <c r="A215" s="10"/>
      <c r="B215" s="11"/>
      <c r="C215" s="11"/>
      <c r="D215" s="11"/>
      <c r="E215" s="11"/>
      <c r="F215" s="11"/>
      <c r="H215" s="10"/>
      <c r="J215" s="10"/>
      <c r="L215" s="10"/>
      <c r="M215" s="10"/>
      <c r="N215" s="10"/>
      <c r="O215" s="10"/>
      <c r="P215" s="10"/>
    </row>
    <row r="216" ht="24.75">
      <c r="A216" s="10"/>
    </row>
    <row r="217" ht="24.75">
      <c r="A217" s="10"/>
    </row>
    <row r="218" ht="24.75">
      <c r="A218" s="10"/>
    </row>
    <row r="219" spans="1:17" ht="24.75">
      <c r="A219" s="10"/>
      <c r="B219" s="11"/>
      <c r="C219" s="11"/>
      <c r="D219" s="11"/>
      <c r="E219" s="11"/>
      <c r="F219" s="11"/>
      <c r="H219" s="10"/>
      <c r="J219" s="10"/>
      <c r="L219" s="10"/>
      <c r="M219" s="10"/>
      <c r="N219" s="10"/>
      <c r="O219" s="10"/>
      <c r="P219" s="10"/>
      <c r="Q219" s="85"/>
    </row>
    <row r="220" spans="1:17" ht="24.75">
      <c r="A220" s="10"/>
      <c r="B220" s="11"/>
      <c r="C220" s="11"/>
      <c r="D220" s="11"/>
      <c r="E220" s="11"/>
      <c r="F220" s="11"/>
      <c r="H220" s="10"/>
      <c r="J220" s="10"/>
      <c r="Q220" s="85"/>
    </row>
    <row r="221" spans="1:17" ht="24.75">
      <c r="A221" s="10"/>
      <c r="B221" s="11"/>
      <c r="C221" s="11"/>
      <c r="D221" s="11"/>
      <c r="E221" s="11"/>
      <c r="F221" s="11"/>
      <c r="H221" s="10"/>
      <c r="J221" s="10"/>
      <c r="Q221" s="85"/>
    </row>
    <row r="222" spans="1:10" ht="24.75">
      <c r="A222" s="10"/>
      <c r="B222" s="11"/>
      <c r="C222" s="11"/>
      <c r="D222" s="11"/>
      <c r="E222" s="11"/>
      <c r="F222" s="11"/>
      <c r="H222" s="10"/>
      <c r="J222" s="10"/>
    </row>
    <row r="223" spans="1:17" ht="24.75">
      <c r="A223" s="10"/>
      <c r="B223" s="11"/>
      <c r="C223" s="11"/>
      <c r="D223" s="11"/>
      <c r="E223" s="11"/>
      <c r="F223" s="11"/>
      <c r="H223" s="10"/>
      <c r="J223" s="10"/>
      <c r="Q223" s="85"/>
    </row>
    <row r="224" spans="1:17" ht="24.75">
      <c r="A224" s="10"/>
      <c r="B224" s="11"/>
      <c r="C224" s="11"/>
      <c r="D224" s="11"/>
      <c r="E224" s="11"/>
      <c r="F224" s="11"/>
      <c r="H224" s="10"/>
      <c r="J224" s="10"/>
      <c r="Q224" s="85"/>
    </row>
    <row r="225" spans="1:17" ht="24.75">
      <c r="A225" s="10"/>
      <c r="B225" s="11"/>
      <c r="C225" s="11"/>
      <c r="D225" s="11"/>
      <c r="E225" s="11"/>
      <c r="F225" s="11"/>
      <c r="H225" s="10"/>
      <c r="J225" s="10"/>
      <c r="Q225" s="11"/>
    </row>
    <row r="226" spans="1:17" ht="24.75">
      <c r="A226" s="10"/>
      <c r="B226" s="11"/>
      <c r="C226" s="11"/>
      <c r="D226" s="11"/>
      <c r="E226" s="11"/>
      <c r="F226" s="11"/>
      <c r="H226" s="10"/>
      <c r="J226" s="10"/>
      <c r="Q226" s="85"/>
    </row>
    <row r="227" spans="1:16" ht="24.75">
      <c r="A227" s="10"/>
      <c r="B227" s="11"/>
      <c r="C227" s="11"/>
      <c r="D227" s="11"/>
      <c r="E227" s="11"/>
      <c r="F227" s="11"/>
      <c r="H227" s="10"/>
      <c r="J227" s="10"/>
      <c r="L227" s="10"/>
      <c r="M227" s="10"/>
      <c r="N227" s="10"/>
      <c r="O227" s="10"/>
      <c r="P227" s="10"/>
    </row>
    <row r="228" spans="1:17" ht="24.75">
      <c r="A228" s="10"/>
      <c r="B228" s="11"/>
      <c r="C228" s="11"/>
      <c r="D228" s="11"/>
      <c r="E228" s="11"/>
      <c r="F228" s="11"/>
      <c r="H228" s="10"/>
      <c r="J228" s="10"/>
      <c r="Q228" s="85"/>
    </row>
    <row r="229" spans="1:10" ht="24.75">
      <c r="A229" s="10"/>
      <c r="B229" s="11"/>
      <c r="C229" s="11"/>
      <c r="D229" s="11"/>
      <c r="E229" s="11"/>
      <c r="F229" s="11"/>
      <c r="H229" s="10"/>
      <c r="J229" s="10"/>
    </row>
    <row r="230" spans="1:17" ht="24.75">
      <c r="A230" s="10"/>
      <c r="B230" s="11"/>
      <c r="C230" s="11"/>
      <c r="D230" s="11"/>
      <c r="E230" s="11"/>
      <c r="F230" s="11"/>
      <c r="H230" s="10"/>
      <c r="J230" s="10"/>
      <c r="Q230" s="85"/>
    </row>
    <row r="231" spans="1:17" ht="24.75">
      <c r="A231" s="10"/>
      <c r="B231" s="85"/>
      <c r="C231" s="85"/>
      <c r="D231" s="11"/>
      <c r="E231" s="85"/>
      <c r="F231" s="85"/>
      <c r="H231" s="10"/>
      <c r="J231" s="10"/>
      <c r="L231" s="10"/>
      <c r="M231" s="10"/>
      <c r="N231" s="10"/>
      <c r="O231" s="10"/>
      <c r="P231" s="10"/>
      <c r="Q231" s="85"/>
    </row>
    <row r="232" spans="1:17" ht="24.75">
      <c r="A232" s="10"/>
      <c r="B232" s="11"/>
      <c r="C232" s="11"/>
      <c r="D232" s="11"/>
      <c r="E232" s="11"/>
      <c r="F232" s="11"/>
      <c r="H232" s="10"/>
      <c r="J232" s="10"/>
      <c r="Q232" s="85"/>
    </row>
    <row r="233" spans="1:17" ht="24.75">
      <c r="A233" s="10"/>
      <c r="B233" s="11"/>
      <c r="C233" s="11"/>
      <c r="D233" s="11"/>
      <c r="E233" s="11"/>
      <c r="F233" s="11"/>
      <c r="H233" s="10"/>
      <c r="J233" s="10"/>
      <c r="L233" s="10"/>
      <c r="M233" s="10"/>
      <c r="N233" s="10"/>
      <c r="O233" s="10"/>
      <c r="P233" s="10"/>
      <c r="Q233" s="85"/>
    </row>
    <row r="234" spans="1:17" ht="24.75">
      <c r="A234" s="10"/>
      <c r="B234" s="11"/>
      <c r="C234" s="11"/>
      <c r="D234" s="11"/>
      <c r="E234" s="11"/>
      <c r="H234" s="10"/>
      <c r="J234" s="10"/>
      <c r="Q234" s="85"/>
    </row>
    <row r="235" spans="1:17" ht="24.75">
      <c r="A235" s="10"/>
      <c r="B235" s="11"/>
      <c r="C235" s="11"/>
      <c r="D235" s="11"/>
      <c r="H235" s="10"/>
      <c r="J235" s="10"/>
      <c r="Q235" s="85"/>
    </row>
    <row r="236" spans="1:10" ht="24.75">
      <c r="A236" s="10"/>
      <c r="B236" s="11"/>
      <c r="C236" s="11"/>
      <c r="D236" s="11"/>
      <c r="E236" s="11"/>
      <c r="H236" s="10"/>
      <c r="J236" s="10"/>
    </row>
    <row r="237" spans="1:10" ht="24.75">
      <c r="A237" s="10"/>
      <c r="B237" s="11"/>
      <c r="C237" s="11"/>
      <c r="D237" s="11"/>
      <c r="E237" s="11"/>
      <c r="F237" s="11"/>
      <c r="H237" s="10"/>
      <c r="J237" s="10"/>
    </row>
    <row r="238" spans="1:17" ht="24.75">
      <c r="A238" s="10"/>
      <c r="B238" s="11"/>
      <c r="C238" s="11"/>
      <c r="D238" s="11"/>
      <c r="E238" s="11"/>
      <c r="F238" s="11"/>
      <c r="H238" s="10"/>
      <c r="J238" s="10"/>
      <c r="Q238" s="85"/>
    </row>
    <row r="239" spans="1:10" ht="24.75">
      <c r="A239" s="10"/>
      <c r="B239" s="11"/>
      <c r="C239" s="11"/>
      <c r="D239" s="11"/>
      <c r="E239" s="11"/>
      <c r="H239" s="10"/>
      <c r="J239" s="10"/>
    </row>
    <row r="240" spans="1:17" ht="24.75">
      <c r="A240" s="10"/>
      <c r="B240" s="11"/>
      <c r="C240" s="11"/>
      <c r="D240" s="11"/>
      <c r="E240" s="11"/>
      <c r="F240" s="11"/>
      <c r="H240" s="10"/>
      <c r="J240" s="10"/>
      <c r="Q240" s="85"/>
    </row>
    <row r="241" spans="1:17" ht="24.75">
      <c r="A241" s="10"/>
      <c r="B241" s="11"/>
      <c r="C241" s="11"/>
      <c r="D241" s="11"/>
      <c r="E241" s="11"/>
      <c r="F241" s="11"/>
      <c r="H241" s="10"/>
      <c r="J241" s="10"/>
      <c r="Q241" s="85"/>
    </row>
    <row r="242" spans="1:17" ht="24.75">
      <c r="A242" s="10"/>
      <c r="B242" s="11"/>
      <c r="C242" s="11"/>
      <c r="D242" s="11"/>
      <c r="E242" s="11"/>
      <c r="H242" s="10"/>
      <c r="J242" s="10"/>
      <c r="Q242" s="85"/>
    </row>
    <row r="243" spans="1:17" ht="24.75">
      <c r="A243" s="10"/>
      <c r="B243" s="11"/>
      <c r="C243" s="11"/>
      <c r="D243" s="11"/>
      <c r="E243" s="11"/>
      <c r="F243" s="11"/>
      <c r="H243" s="10"/>
      <c r="J243" s="10"/>
      <c r="Q243" s="85"/>
    </row>
    <row r="244" spans="1:17" ht="24.75">
      <c r="A244" s="10"/>
      <c r="B244" s="11"/>
      <c r="C244" s="11"/>
      <c r="D244" s="11"/>
      <c r="E244" s="11"/>
      <c r="F244" s="11"/>
      <c r="H244" s="10"/>
      <c r="J244" s="10"/>
      <c r="L244" s="10"/>
      <c r="M244" s="10"/>
      <c r="N244" s="10"/>
      <c r="O244" s="10"/>
      <c r="P244" s="10"/>
      <c r="Q244" s="85"/>
    </row>
    <row r="245" spans="1:17" ht="24.75">
      <c r="A245" s="10"/>
      <c r="B245" s="11"/>
      <c r="C245" s="11"/>
      <c r="D245" s="11"/>
      <c r="E245" s="11"/>
      <c r="F245" s="11"/>
      <c r="H245" s="10"/>
      <c r="J245" s="10"/>
      <c r="L245" s="10"/>
      <c r="M245" s="10"/>
      <c r="N245" s="10"/>
      <c r="O245" s="10"/>
      <c r="P245" s="10"/>
      <c r="Q245" s="85"/>
    </row>
    <row r="246" spans="1:17" ht="24.75">
      <c r="A246" s="10"/>
      <c r="B246" s="11"/>
      <c r="C246" s="11"/>
      <c r="D246" s="11"/>
      <c r="E246" s="11"/>
      <c r="F246" s="11"/>
      <c r="H246" s="10"/>
      <c r="J246" s="10"/>
      <c r="Q246" s="85"/>
    </row>
    <row r="247" spans="1:10" ht="24.75">
      <c r="A247" s="10"/>
      <c r="B247" s="11"/>
      <c r="C247" s="11"/>
      <c r="D247" s="11"/>
      <c r="E247" s="11"/>
      <c r="F247" s="11"/>
      <c r="H247" s="10"/>
      <c r="J247" s="10"/>
    </row>
    <row r="248" spans="1:17" ht="24.75">
      <c r="A248" s="10"/>
      <c r="B248" s="11"/>
      <c r="C248" s="11"/>
      <c r="D248" s="11"/>
      <c r="E248" s="11"/>
      <c r="F248" s="11"/>
      <c r="H248" s="10"/>
      <c r="J248" s="10"/>
      <c r="L248" s="10"/>
      <c r="M248" s="10"/>
      <c r="N248" s="10"/>
      <c r="O248" s="10"/>
      <c r="P248" s="10"/>
      <c r="Q248" s="85"/>
    </row>
    <row r="249" spans="1:17" ht="24.75">
      <c r="A249" s="10"/>
      <c r="B249" s="11"/>
      <c r="C249" s="11"/>
      <c r="D249" s="11"/>
      <c r="E249" s="11"/>
      <c r="F249" s="11"/>
      <c r="H249" s="10"/>
      <c r="J249" s="10"/>
      <c r="Q249" s="85"/>
    </row>
    <row r="250" spans="1:17" ht="24.75">
      <c r="A250" s="10"/>
      <c r="B250" s="11"/>
      <c r="C250" s="11"/>
      <c r="D250" s="11"/>
      <c r="E250" s="11"/>
      <c r="H250" s="10"/>
      <c r="J250" s="10"/>
      <c r="Q250" s="85"/>
    </row>
    <row r="251" spans="1:10" ht="24.75">
      <c r="A251" s="10"/>
      <c r="B251" s="11"/>
      <c r="C251" s="11"/>
      <c r="D251" s="11"/>
      <c r="E251" s="11"/>
      <c r="F251" s="11"/>
      <c r="H251" s="10"/>
      <c r="J251" s="10"/>
    </row>
    <row r="252" spans="1:16" ht="24.75">
      <c r="A252" s="10"/>
      <c r="B252" s="11"/>
      <c r="C252" s="11"/>
      <c r="D252" s="11"/>
      <c r="E252" s="11"/>
      <c r="F252" s="11"/>
      <c r="H252" s="10"/>
      <c r="J252" s="10"/>
      <c r="L252" s="10"/>
      <c r="M252" s="10"/>
      <c r="N252" s="10"/>
      <c r="O252" s="10"/>
      <c r="P252" s="10"/>
    </row>
    <row r="253" spans="1:17" ht="24.75">
      <c r="A253" s="10"/>
      <c r="B253" s="11"/>
      <c r="C253" s="11"/>
      <c r="D253" s="11"/>
      <c r="E253" s="11"/>
      <c r="H253" s="10"/>
      <c r="J253" s="10"/>
      <c r="Q253" s="85"/>
    </row>
    <row r="254" spans="1:17" ht="24.75">
      <c r="A254" s="10"/>
      <c r="B254" s="11"/>
      <c r="C254" s="11"/>
      <c r="D254" s="11"/>
      <c r="E254" s="11"/>
      <c r="F254" s="11"/>
      <c r="H254" s="10"/>
      <c r="J254" s="10"/>
      <c r="Q254" s="85"/>
    </row>
    <row r="255" spans="1:17" ht="24.75">
      <c r="A255" s="10"/>
      <c r="B255" s="11"/>
      <c r="C255" s="11"/>
      <c r="D255" s="11"/>
      <c r="E255" s="11"/>
      <c r="F255" s="11"/>
      <c r="H255" s="10"/>
      <c r="J255" s="10"/>
      <c r="Q255" s="85"/>
    </row>
    <row r="256" spans="1:17" ht="24.75">
      <c r="A256" s="10"/>
      <c r="B256" s="11"/>
      <c r="C256" s="11"/>
      <c r="D256" s="11"/>
      <c r="E256" s="11"/>
      <c r="F256" s="11"/>
      <c r="H256" s="10"/>
      <c r="J256" s="10"/>
      <c r="Q256" s="85"/>
    </row>
    <row r="257" spans="1:17" ht="24.75">
      <c r="A257" s="10"/>
      <c r="B257" s="11"/>
      <c r="C257" s="11"/>
      <c r="D257" s="11"/>
      <c r="E257" s="11"/>
      <c r="F257" s="11"/>
      <c r="H257" s="10"/>
      <c r="J257" s="10"/>
      <c r="Q257" s="85"/>
    </row>
    <row r="258" spans="1:17" ht="24.75">
      <c r="A258" s="10"/>
      <c r="B258" s="11"/>
      <c r="C258" s="11"/>
      <c r="D258" s="11"/>
      <c r="E258" s="11"/>
      <c r="F258" s="11"/>
      <c r="H258" s="10"/>
      <c r="J258" s="10"/>
      <c r="Q258" s="85"/>
    </row>
    <row r="259" spans="1:16" ht="24.75">
      <c r="A259" s="10"/>
      <c r="B259" s="11"/>
      <c r="C259" s="11"/>
      <c r="D259" s="11"/>
      <c r="E259" s="11"/>
      <c r="F259" s="11"/>
      <c r="H259" s="10"/>
      <c r="J259" s="10"/>
      <c r="L259" s="10"/>
      <c r="M259" s="10"/>
      <c r="N259" s="10"/>
      <c r="O259" s="10"/>
      <c r="P259" s="10"/>
    </row>
    <row r="260" spans="1:16" ht="24.75">
      <c r="A260" s="10"/>
      <c r="B260" s="11"/>
      <c r="C260" s="11"/>
      <c r="D260" s="11"/>
      <c r="E260" s="11"/>
      <c r="F260" s="11"/>
      <c r="H260" s="10"/>
      <c r="J260" s="10"/>
      <c r="L260" s="10"/>
      <c r="M260" s="10"/>
      <c r="N260" s="10"/>
      <c r="O260" s="10"/>
      <c r="P260" s="10"/>
    </row>
    <row r="261" spans="1:10" ht="24.75">
      <c r="A261" s="10"/>
      <c r="B261" s="11"/>
      <c r="C261" s="11"/>
      <c r="D261" s="11"/>
      <c r="E261" s="11"/>
      <c r="F261" s="11"/>
      <c r="H261" s="10"/>
      <c r="J261" s="10"/>
    </row>
    <row r="262" spans="1:17" ht="24.75">
      <c r="A262" s="10"/>
      <c r="B262" s="11"/>
      <c r="C262" s="11"/>
      <c r="D262" s="11"/>
      <c r="E262" s="11"/>
      <c r="F262" s="11"/>
      <c r="H262" s="10"/>
      <c r="J262" s="10"/>
      <c r="L262" s="10"/>
      <c r="M262" s="10"/>
      <c r="N262" s="10"/>
      <c r="O262" s="10"/>
      <c r="P262" s="10"/>
      <c r="Q262" s="85"/>
    </row>
    <row r="263" spans="1:10" ht="24.75">
      <c r="A263" s="10"/>
      <c r="B263" s="11"/>
      <c r="C263" s="11"/>
      <c r="D263" s="11"/>
      <c r="E263" s="11"/>
      <c r="F263" s="11"/>
      <c r="H263" s="10"/>
      <c r="J263" s="10"/>
    </row>
    <row r="264" spans="1:10" ht="24.75">
      <c r="A264" s="10"/>
      <c r="B264" s="11"/>
      <c r="C264" s="11"/>
      <c r="D264" s="11"/>
      <c r="E264" s="11"/>
      <c r="F264" s="11"/>
      <c r="H264" s="10"/>
      <c r="J264" s="10"/>
    </row>
    <row r="265" ht="24.75">
      <c r="A265" s="10"/>
    </row>
    <row r="266" spans="1:10" ht="24.75">
      <c r="A266" s="10"/>
      <c r="B266" s="11"/>
      <c r="C266" s="11"/>
      <c r="D266" s="11"/>
      <c r="E266" s="11"/>
      <c r="F266" s="11"/>
      <c r="H266" s="10"/>
      <c r="J266" s="10"/>
    </row>
    <row r="267" spans="1:10" ht="24.75">
      <c r="A267" s="10"/>
      <c r="B267" s="11"/>
      <c r="C267" s="11"/>
      <c r="D267" s="11"/>
      <c r="E267" s="11"/>
      <c r="H267" s="10"/>
      <c r="J267" s="10"/>
    </row>
    <row r="268" spans="1:10" ht="24.75">
      <c r="A268" s="10"/>
      <c r="B268" s="11"/>
      <c r="C268" s="11"/>
      <c r="D268" s="11"/>
      <c r="E268" s="11"/>
      <c r="F268" s="11"/>
      <c r="H268" s="10"/>
      <c r="J268" s="10"/>
    </row>
    <row r="269" spans="1:17" ht="24.75">
      <c r="A269" s="10"/>
      <c r="B269" s="11"/>
      <c r="C269" s="11"/>
      <c r="D269" s="11"/>
      <c r="E269" s="11"/>
      <c r="F269" s="11"/>
      <c r="H269" s="10"/>
      <c r="J269" s="10"/>
      <c r="Q269" s="85"/>
    </row>
    <row r="270" spans="1:10" ht="24.75">
      <c r="A270" s="10"/>
      <c r="B270" s="11"/>
      <c r="C270" s="11"/>
      <c r="D270" s="11"/>
      <c r="E270" s="11"/>
      <c r="F270" s="11"/>
      <c r="H270" s="10"/>
      <c r="J270" s="10"/>
    </row>
    <row r="271" spans="1:10" ht="24.75">
      <c r="A271" s="10"/>
      <c r="B271" s="11"/>
      <c r="C271" s="11"/>
      <c r="D271" s="11"/>
      <c r="E271" s="11"/>
      <c r="F271" s="11"/>
      <c r="H271" s="10"/>
      <c r="J271" s="10"/>
    </row>
    <row r="272" spans="1:10" ht="24.75">
      <c r="A272" s="10"/>
      <c r="B272" s="11"/>
      <c r="C272" s="11"/>
      <c r="D272" s="11"/>
      <c r="E272" s="11"/>
      <c r="F272" s="11"/>
      <c r="H272" s="10"/>
      <c r="J272" s="10"/>
    </row>
    <row r="273" spans="1:17" ht="24.75">
      <c r="A273" s="10"/>
      <c r="B273" s="11"/>
      <c r="C273" s="11"/>
      <c r="D273" s="11"/>
      <c r="E273" s="11"/>
      <c r="F273" s="11"/>
      <c r="H273" s="10"/>
      <c r="J273" s="10"/>
      <c r="Q273" s="85"/>
    </row>
    <row r="274" spans="1:17" ht="24.75">
      <c r="A274" s="10"/>
      <c r="B274" s="11"/>
      <c r="C274" s="11"/>
      <c r="D274" s="11"/>
      <c r="E274" s="11"/>
      <c r="F274" s="11"/>
      <c r="H274" s="10"/>
      <c r="J274" s="10"/>
      <c r="Q274" s="85"/>
    </row>
    <row r="275" spans="1:17" ht="24.75">
      <c r="A275" s="10"/>
      <c r="B275" s="11"/>
      <c r="C275" s="11"/>
      <c r="D275" s="11"/>
      <c r="E275" s="11"/>
      <c r="F275" s="11"/>
      <c r="H275" s="10"/>
      <c r="J275" s="10"/>
      <c r="Q275" s="85"/>
    </row>
    <row r="276" spans="1:17" ht="24.75">
      <c r="A276" s="10"/>
      <c r="B276" s="11"/>
      <c r="C276" s="11"/>
      <c r="D276" s="11"/>
      <c r="E276" s="11"/>
      <c r="F276" s="11"/>
      <c r="H276" s="10"/>
      <c r="J276" s="10"/>
      <c r="Q276" s="85"/>
    </row>
    <row r="277" spans="1:10" ht="24.75">
      <c r="A277" s="10"/>
      <c r="B277" s="11"/>
      <c r="C277" s="11"/>
      <c r="D277" s="11"/>
      <c r="E277" s="11"/>
      <c r="F277" s="11"/>
      <c r="H277" s="10"/>
      <c r="J277" s="10"/>
    </row>
    <row r="278" spans="1:10" ht="24.75">
      <c r="A278" s="10"/>
      <c r="B278" s="11"/>
      <c r="C278" s="11"/>
      <c r="D278" s="11"/>
      <c r="E278" s="11"/>
      <c r="F278" s="11"/>
      <c r="H278" s="10"/>
      <c r="J278" s="10"/>
    </row>
    <row r="279" ht="24.75">
      <c r="A279" s="10"/>
    </row>
    <row r="280" ht="24.75">
      <c r="A280" s="10"/>
    </row>
    <row r="281" spans="1:11" ht="24.75">
      <c r="A281" s="10"/>
      <c r="G281" s="9"/>
      <c r="H281" s="9"/>
      <c r="I281" s="9"/>
      <c r="K281" s="9"/>
    </row>
    <row r="282" spans="1:11" ht="24.75">
      <c r="A282" s="10"/>
      <c r="G282" s="9"/>
      <c r="H282" s="9"/>
      <c r="I282" s="9"/>
      <c r="K282" s="9"/>
    </row>
    <row r="283" spans="1:11" ht="24.75">
      <c r="A283" s="10"/>
      <c r="G283" s="9"/>
      <c r="H283" s="9"/>
      <c r="I283" s="9"/>
      <c r="K283" s="9"/>
    </row>
    <row r="284" spans="1:11" ht="24.75">
      <c r="A284" s="10"/>
      <c r="G284" s="9"/>
      <c r="H284" s="9"/>
      <c r="I284" s="9"/>
      <c r="K284" s="9"/>
    </row>
    <row r="285" spans="1:11" ht="24.75">
      <c r="A285" s="10"/>
      <c r="G285" s="9"/>
      <c r="H285" s="9"/>
      <c r="I285" s="9"/>
      <c r="K285" s="9"/>
    </row>
    <row r="286" spans="1:11" ht="24.75">
      <c r="A286" s="10"/>
      <c r="G286" s="9"/>
      <c r="H286" s="9"/>
      <c r="I286" s="9"/>
      <c r="K286" s="9"/>
    </row>
    <row r="287" spans="1:11" ht="24.75">
      <c r="A287" s="10"/>
      <c r="G287" s="9"/>
      <c r="H287" s="9"/>
      <c r="I287" s="9"/>
      <c r="K287" s="9"/>
    </row>
    <row r="288" spans="1:11" ht="24.75">
      <c r="A288" s="10"/>
      <c r="G288" s="9"/>
      <c r="H288" s="9"/>
      <c r="I288" s="9"/>
      <c r="K288" s="9"/>
    </row>
    <row r="289" spans="1:11" ht="24.75">
      <c r="A289" s="10"/>
      <c r="G289" s="9"/>
      <c r="H289" s="9"/>
      <c r="I289" s="9"/>
      <c r="K289" s="9"/>
    </row>
    <row r="290" spans="1:11" ht="24.75">
      <c r="A290" s="10"/>
      <c r="G290" s="9"/>
      <c r="H290" s="9"/>
      <c r="I290" s="9"/>
      <c r="K290" s="9"/>
    </row>
    <row r="291" spans="1:11" ht="24.75">
      <c r="A291" s="10"/>
      <c r="G291" s="9"/>
      <c r="H291" s="9"/>
      <c r="I291" s="9"/>
      <c r="K291" s="9"/>
    </row>
    <row r="292" spans="1:11" ht="24.75">
      <c r="A292" s="10"/>
      <c r="G292" s="9"/>
      <c r="H292" s="9"/>
      <c r="I292" s="9"/>
      <c r="K292" s="9"/>
    </row>
    <row r="293" spans="1:11" ht="24.75">
      <c r="A293" s="10"/>
      <c r="G293" s="9"/>
      <c r="H293" s="9"/>
      <c r="I293" s="9"/>
      <c r="K293" s="9"/>
    </row>
  </sheetData>
  <sheetProtection/>
  <printOptions/>
  <pageMargins left="0.03937007874015748" right="0.03937007874015748" top="0.15748031496062992" bottom="0.15748031496062992" header="0.31496062992125984" footer="0.31496062992125984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59"/>
  <sheetViews>
    <sheetView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5.28125" style="8" customWidth="1"/>
    <col min="2" max="2" width="15.28125" style="6" bestFit="1" customWidth="1"/>
    <col min="3" max="4" width="16.7109375" style="6" customWidth="1"/>
    <col min="5" max="5" width="19.28125" style="6" customWidth="1"/>
    <col min="6" max="6" width="20.00390625" style="6" customWidth="1"/>
    <col min="7" max="7" width="7.140625" style="6" customWidth="1"/>
    <col min="8" max="8" width="16.8515625" style="8" customWidth="1"/>
    <col min="9" max="9" width="11.8515625" style="6" customWidth="1"/>
    <col min="10" max="10" width="16.421875" style="6" customWidth="1"/>
    <col min="11" max="11" width="9.8515625" style="8" customWidth="1"/>
    <col min="12" max="12" width="10.00390625" style="6" customWidth="1"/>
    <col min="13" max="13" width="7.8515625" style="6" customWidth="1"/>
    <col min="14" max="15" width="9.140625" style="6" customWidth="1"/>
    <col min="16" max="16384" width="9.140625" style="6" customWidth="1"/>
  </cols>
  <sheetData>
    <row r="2" ht="21">
      <c r="D2" s="6" t="s">
        <v>241</v>
      </c>
    </row>
    <row r="3" ht="21"/>
    <row r="4" ht="21">
      <c r="D4" s="6" t="s">
        <v>158</v>
      </c>
    </row>
    <row r="5" ht="21"/>
    <row r="6" spans="1:14" ht="21">
      <c r="A6" s="20" t="s">
        <v>0</v>
      </c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197</v>
      </c>
      <c r="I6" s="20" t="s">
        <v>473</v>
      </c>
      <c r="J6" s="20" t="s">
        <v>545</v>
      </c>
      <c r="K6" s="20" t="s">
        <v>694</v>
      </c>
      <c r="L6" s="43"/>
      <c r="M6" s="5"/>
      <c r="N6" s="5"/>
    </row>
    <row r="7" spans="1:14" ht="21">
      <c r="A7" s="100">
        <v>1</v>
      </c>
      <c r="B7" s="101" t="s">
        <v>238</v>
      </c>
      <c r="C7" s="101" t="s">
        <v>239</v>
      </c>
      <c r="D7" s="101" t="s">
        <v>240</v>
      </c>
      <c r="E7" s="101" t="s">
        <v>74</v>
      </c>
      <c r="F7" s="101" t="s">
        <v>71</v>
      </c>
      <c r="G7" s="102">
        <f ca="1">SUM(H7:H7:I7:I7:J7:K7:L7:M7:N7)</f>
        <v>152</v>
      </c>
      <c r="H7" s="100">
        <v>24</v>
      </c>
      <c r="I7" s="100">
        <v>64</v>
      </c>
      <c r="J7" s="100">
        <v>64</v>
      </c>
      <c r="K7" s="100"/>
      <c r="L7" s="54"/>
      <c r="M7" s="57"/>
      <c r="N7" s="7"/>
    </row>
    <row r="8" spans="1:14" ht="21">
      <c r="A8" s="100">
        <v>2</v>
      </c>
      <c r="B8" s="101" t="s">
        <v>527</v>
      </c>
      <c r="C8" s="101" t="s">
        <v>528</v>
      </c>
      <c r="D8" s="101" t="s">
        <v>529</v>
      </c>
      <c r="E8" s="101" t="s">
        <v>480</v>
      </c>
      <c r="F8" s="101" t="s">
        <v>481</v>
      </c>
      <c r="G8" s="102">
        <f ca="1">SUM(H8:H8:I8:I8:J8:K8:L8:M8:N8)</f>
        <v>128</v>
      </c>
      <c r="H8" s="100"/>
      <c r="I8" s="100">
        <v>64</v>
      </c>
      <c r="J8" s="100">
        <v>64</v>
      </c>
      <c r="K8" s="100"/>
      <c r="L8" s="54"/>
      <c r="M8" s="57"/>
      <c r="N8" s="7"/>
    </row>
    <row r="9" spans="1:14" ht="21">
      <c r="A9" s="100">
        <v>3</v>
      </c>
      <c r="B9" s="101" t="s">
        <v>35</v>
      </c>
      <c r="C9" s="101" t="s">
        <v>110</v>
      </c>
      <c r="D9" s="101" t="s">
        <v>15</v>
      </c>
      <c r="E9" s="101" t="s">
        <v>74</v>
      </c>
      <c r="F9" s="101" t="s">
        <v>71</v>
      </c>
      <c r="G9" s="102">
        <f ca="1">SUM(H9:H9:I9:I9:J9:K9:L9:M9:N9)</f>
        <v>122.4</v>
      </c>
      <c r="H9" s="100">
        <v>18</v>
      </c>
      <c r="I9" s="100">
        <v>32</v>
      </c>
      <c r="J9" s="100">
        <v>64</v>
      </c>
      <c r="K9" s="100">
        <v>8.4</v>
      </c>
      <c r="L9" s="54"/>
      <c r="M9" s="57"/>
      <c r="N9" s="7"/>
    </row>
    <row r="10" spans="1:14" ht="21">
      <c r="A10" s="54">
        <v>4</v>
      </c>
      <c r="B10" s="55" t="s">
        <v>387</v>
      </c>
      <c r="C10" s="55" t="s">
        <v>543</v>
      </c>
      <c r="D10" s="55" t="s">
        <v>30</v>
      </c>
      <c r="E10" s="55" t="s">
        <v>31</v>
      </c>
      <c r="F10" s="55" t="s">
        <v>32</v>
      </c>
      <c r="G10" s="56">
        <f ca="1">SUM(H10:H10:I10:I10:J10:K10:L10:M10:N10)</f>
        <v>71.6</v>
      </c>
      <c r="H10" s="54">
        <v>18</v>
      </c>
      <c r="I10" s="54">
        <v>22.4</v>
      </c>
      <c r="J10" s="54">
        <v>19.2</v>
      </c>
      <c r="K10" s="54">
        <v>12</v>
      </c>
      <c r="L10" s="54"/>
      <c r="M10" s="57"/>
      <c r="N10" s="7"/>
    </row>
    <row r="11" spans="1:14" ht="21">
      <c r="A11" s="54">
        <v>5</v>
      </c>
      <c r="B11" s="55" t="s">
        <v>530</v>
      </c>
      <c r="C11" s="55" t="s">
        <v>533</v>
      </c>
      <c r="D11" s="55" t="s">
        <v>531</v>
      </c>
      <c r="E11" s="55" t="s">
        <v>503</v>
      </c>
      <c r="F11" s="55" t="s">
        <v>532</v>
      </c>
      <c r="G11" s="56">
        <f ca="1">SUM(H11:H11:I11:I11:J11:K11:L11:M11:N11)</f>
        <v>70.4</v>
      </c>
      <c r="H11" s="54"/>
      <c r="I11" s="54">
        <v>48</v>
      </c>
      <c r="J11" s="54">
        <v>22.4</v>
      </c>
      <c r="K11" s="54"/>
      <c r="L11" s="54"/>
      <c r="M11" s="57"/>
      <c r="N11" s="7"/>
    </row>
    <row r="12" spans="1:14" ht="21">
      <c r="A12" s="54">
        <v>6</v>
      </c>
      <c r="B12" s="55" t="s">
        <v>491</v>
      </c>
      <c r="C12" s="55" t="s">
        <v>616</v>
      </c>
      <c r="D12" s="55" t="s">
        <v>617</v>
      </c>
      <c r="E12" s="55" t="s">
        <v>618</v>
      </c>
      <c r="F12" s="55" t="s">
        <v>619</v>
      </c>
      <c r="G12" s="56">
        <f ca="1">SUM(H12:H12:I12:I12:J12:K12:L12:M12:N12)</f>
        <v>48</v>
      </c>
      <c r="H12" s="54"/>
      <c r="I12" s="54"/>
      <c r="J12" s="54">
        <v>48</v>
      </c>
      <c r="K12" s="54"/>
      <c r="L12" s="54"/>
      <c r="M12" s="57"/>
      <c r="N12" s="7"/>
    </row>
    <row r="13" spans="1:14" ht="21">
      <c r="A13" s="54">
        <v>7</v>
      </c>
      <c r="B13" s="55" t="s">
        <v>50</v>
      </c>
      <c r="C13" s="55" t="s">
        <v>439</v>
      </c>
      <c r="D13" s="55" t="s">
        <v>30</v>
      </c>
      <c r="E13" s="55" t="s">
        <v>31</v>
      </c>
      <c r="F13" s="55" t="s">
        <v>32</v>
      </c>
      <c r="G13" s="56">
        <f ca="1">SUM(H13:H13:I13:I13:J13:K13:L13:M13:N13)</f>
        <v>48</v>
      </c>
      <c r="H13" s="54"/>
      <c r="I13" s="54">
        <v>48</v>
      </c>
      <c r="J13" s="54"/>
      <c r="K13" s="54"/>
      <c r="L13" s="54"/>
      <c r="M13" s="57"/>
      <c r="N13" s="7"/>
    </row>
    <row r="14" spans="1:14" ht="21">
      <c r="A14" s="54">
        <v>8</v>
      </c>
      <c r="B14" s="55" t="s">
        <v>557</v>
      </c>
      <c r="C14" s="55" t="s">
        <v>610</v>
      </c>
      <c r="D14" s="55" t="s">
        <v>15</v>
      </c>
      <c r="E14" s="55" t="s">
        <v>16</v>
      </c>
      <c r="F14" s="55" t="s">
        <v>17</v>
      </c>
      <c r="G14" s="56">
        <f ca="1">SUM(H14:H14:I14:I14:J14:K14:L14:M14:N14)</f>
        <v>48</v>
      </c>
      <c r="H14" s="54"/>
      <c r="I14" s="54"/>
      <c r="J14" s="54">
        <v>48</v>
      </c>
      <c r="K14" s="54"/>
      <c r="L14" s="54"/>
      <c r="M14" s="57"/>
      <c r="N14" s="7"/>
    </row>
    <row r="15" spans="1:14" ht="21">
      <c r="A15" s="54">
        <v>9</v>
      </c>
      <c r="B15" s="55" t="s">
        <v>50</v>
      </c>
      <c r="C15" s="55" t="s">
        <v>239</v>
      </c>
      <c r="D15" s="55" t="s">
        <v>54</v>
      </c>
      <c r="E15" s="55" t="s">
        <v>38</v>
      </c>
      <c r="F15" s="55" t="s">
        <v>39</v>
      </c>
      <c r="G15" s="56">
        <f ca="1">SUM(H15:H15:I15:I15:J15:K15:L15:M15:N15)</f>
        <v>48</v>
      </c>
      <c r="H15" s="54"/>
      <c r="I15" s="54"/>
      <c r="J15" s="54">
        <v>48</v>
      </c>
      <c r="K15" s="54"/>
      <c r="L15" s="54"/>
      <c r="M15" s="57"/>
      <c r="N15" s="7"/>
    </row>
    <row r="16" spans="1:14" ht="21">
      <c r="A16" s="54">
        <v>10</v>
      </c>
      <c r="B16" s="55" t="s">
        <v>534</v>
      </c>
      <c r="C16" s="55" t="s">
        <v>535</v>
      </c>
      <c r="D16" s="55" t="s">
        <v>520</v>
      </c>
      <c r="E16" s="55" t="s">
        <v>536</v>
      </c>
      <c r="F16" s="55" t="s">
        <v>537</v>
      </c>
      <c r="G16" s="56">
        <f ca="1">SUM(H16:H16:I16:I16:J16:K16:L16:M16:N16)</f>
        <v>34.4</v>
      </c>
      <c r="H16" s="54"/>
      <c r="I16" s="54">
        <v>22.4</v>
      </c>
      <c r="J16" s="54"/>
      <c r="K16" s="54">
        <v>12</v>
      </c>
      <c r="L16" s="54"/>
      <c r="M16" s="57"/>
      <c r="N16" s="7"/>
    </row>
    <row r="17" spans="1:14" ht="21">
      <c r="A17" s="54">
        <v>11</v>
      </c>
      <c r="B17" s="55" t="s">
        <v>611</v>
      </c>
      <c r="C17" s="55" t="s">
        <v>612</v>
      </c>
      <c r="D17" s="55" t="s">
        <v>613</v>
      </c>
      <c r="E17" s="55" t="s">
        <v>614</v>
      </c>
      <c r="F17" s="55" t="s">
        <v>615</v>
      </c>
      <c r="G17" s="56">
        <f ca="1">SUM(H17:H17:I17:I17:J17:K17:L17:M17:N17)</f>
        <v>32</v>
      </c>
      <c r="H17" s="54"/>
      <c r="I17" s="54"/>
      <c r="J17" s="54">
        <v>32</v>
      </c>
      <c r="K17" s="54"/>
      <c r="L17" s="54"/>
      <c r="M17" s="57"/>
      <c r="N17" s="7"/>
    </row>
    <row r="18" spans="1:14" ht="21">
      <c r="A18" s="54">
        <v>12</v>
      </c>
      <c r="B18" s="55" t="s">
        <v>538</v>
      </c>
      <c r="C18" s="55" t="s">
        <v>539</v>
      </c>
      <c r="D18" s="55" t="s">
        <v>540</v>
      </c>
      <c r="E18" s="55" t="s">
        <v>541</v>
      </c>
      <c r="F18" s="55" t="s">
        <v>542</v>
      </c>
      <c r="G18" s="56">
        <f ca="1">SUM(H18:H18:I18:I18:J18:K18:L18:M18:N18)</f>
        <v>32</v>
      </c>
      <c r="H18" s="54"/>
      <c r="I18" s="54">
        <v>32</v>
      </c>
      <c r="J18" s="54"/>
      <c r="K18" s="54"/>
      <c r="L18" s="54"/>
      <c r="M18" s="57"/>
      <c r="N18" s="7"/>
    </row>
    <row r="19" spans="1:14" ht="21">
      <c r="A19" s="54">
        <v>13</v>
      </c>
      <c r="B19" s="55" t="s">
        <v>765</v>
      </c>
      <c r="C19" s="55" t="s">
        <v>766</v>
      </c>
      <c r="D19" s="55" t="s">
        <v>15</v>
      </c>
      <c r="E19" s="55" t="s">
        <v>767</v>
      </c>
      <c r="F19" s="55" t="s">
        <v>768</v>
      </c>
      <c r="G19" s="56">
        <f ca="1">SUM(H19:H19:I19:I19:J19:K19:L19:M19:N19)</f>
        <v>24</v>
      </c>
      <c r="H19" s="54"/>
      <c r="I19" s="54"/>
      <c r="J19" s="54"/>
      <c r="K19" s="54">
        <v>24</v>
      </c>
      <c r="L19" s="54"/>
      <c r="M19" s="57"/>
      <c r="N19" s="7"/>
    </row>
    <row r="20" spans="1:14" ht="21">
      <c r="A20" s="54">
        <v>14</v>
      </c>
      <c r="B20" s="55" t="s">
        <v>62</v>
      </c>
      <c r="C20" s="55" t="s">
        <v>143</v>
      </c>
      <c r="D20" s="55" t="s">
        <v>138</v>
      </c>
      <c r="E20" s="55" t="s">
        <v>139</v>
      </c>
      <c r="F20" s="55" t="s">
        <v>144</v>
      </c>
      <c r="G20" s="56">
        <f ca="1">SUM(H20:H20:I20:I20:J20:K20:L20:M20:N20)</f>
        <v>24</v>
      </c>
      <c r="H20" s="54">
        <v>24</v>
      </c>
      <c r="I20" s="54"/>
      <c r="J20" s="54"/>
      <c r="K20" s="54"/>
      <c r="L20" s="54"/>
      <c r="M20" s="57"/>
      <c r="N20" s="7"/>
    </row>
    <row r="21" spans="1:14" ht="21">
      <c r="A21" s="54">
        <v>15</v>
      </c>
      <c r="B21" s="55" t="s">
        <v>769</v>
      </c>
      <c r="C21" s="55" t="s">
        <v>770</v>
      </c>
      <c r="D21" s="55" t="s">
        <v>30</v>
      </c>
      <c r="E21" s="55" t="s">
        <v>650</v>
      </c>
      <c r="F21" s="55" t="s">
        <v>771</v>
      </c>
      <c r="G21" s="56">
        <f ca="1">SUM(H21:H21:I21:I21:J21:K21:L21:M21:N21)</f>
        <v>24</v>
      </c>
      <c r="H21" s="54"/>
      <c r="I21" s="54"/>
      <c r="J21" s="54"/>
      <c r="K21" s="54">
        <v>24</v>
      </c>
      <c r="L21" s="54"/>
      <c r="M21" s="57"/>
      <c r="N21" s="7"/>
    </row>
    <row r="22" spans="1:14" ht="21">
      <c r="A22" s="54">
        <v>16</v>
      </c>
      <c r="B22" s="55" t="s">
        <v>620</v>
      </c>
      <c r="C22" s="55" t="s">
        <v>621</v>
      </c>
      <c r="D22" s="55" t="s">
        <v>529</v>
      </c>
      <c r="E22" s="55" t="s">
        <v>480</v>
      </c>
      <c r="F22" s="55" t="s">
        <v>481</v>
      </c>
      <c r="G22" s="56">
        <f ca="1">SUM(H22:H22:I22:I22:J22:K22:L22:M22:N22)</f>
        <v>22.4</v>
      </c>
      <c r="H22" s="54"/>
      <c r="I22" s="54"/>
      <c r="J22" s="54">
        <v>22.4</v>
      </c>
      <c r="K22" s="54"/>
      <c r="L22" s="54"/>
      <c r="M22" s="57"/>
      <c r="N22" s="7"/>
    </row>
    <row r="23" spans="1:14" ht="21">
      <c r="A23" s="54">
        <v>17</v>
      </c>
      <c r="B23" s="55" t="s">
        <v>149</v>
      </c>
      <c r="C23" s="55" t="s">
        <v>544</v>
      </c>
      <c r="D23" s="55" t="s">
        <v>138</v>
      </c>
      <c r="E23" s="55" t="s">
        <v>541</v>
      </c>
      <c r="F23" s="55" t="s">
        <v>542</v>
      </c>
      <c r="G23" s="56">
        <f ca="1">SUM(H23:H23:I23:I23:J23:K23:L23:M23:N23)</f>
        <v>19.2</v>
      </c>
      <c r="H23" s="54"/>
      <c r="I23" s="54">
        <v>19.2</v>
      </c>
      <c r="J23" s="54"/>
      <c r="K23" s="54"/>
      <c r="L23" s="54"/>
      <c r="M23" s="57"/>
      <c r="N23" s="7"/>
    </row>
    <row r="24" spans="1:14" ht="21">
      <c r="A24" s="54">
        <v>18</v>
      </c>
      <c r="B24" s="55" t="s">
        <v>525</v>
      </c>
      <c r="C24" s="55" t="s">
        <v>772</v>
      </c>
      <c r="D24" s="55" t="s">
        <v>15</v>
      </c>
      <c r="E24" s="55" t="s">
        <v>773</v>
      </c>
      <c r="F24" s="55" t="s">
        <v>768</v>
      </c>
      <c r="G24" s="56">
        <f ca="1">SUM(H24:H24:I24:I24:J24:K24:L24:M24:N24)</f>
        <v>18</v>
      </c>
      <c r="H24" s="54"/>
      <c r="I24" s="54"/>
      <c r="J24" s="54"/>
      <c r="K24" s="54">
        <v>18</v>
      </c>
      <c r="L24" s="54"/>
      <c r="M24" s="57"/>
      <c r="N24" s="7"/>
    </row>
    <row r="25" spans="1:14" ht="21">
      <c r="A25" s="54">
        <v>19</v>
      </c>
      <c r="B25" s="55" t="s">
        <v>557</v>
      </c>
      <c r="C25" s="55" t="s">
        <v>136</v>
      </c>
      <c r="D25" s="55" t="s">
        <v>11</v>
      </c>
      <c r="E25" s="55" t="s">
        <v>401</v>
      </c>
      <c r="F25" s="55" t="s">
        <v>13</v>
      </c>
      <c r="G25" s="56">
        <f ca="1">SUM(H25:H25:I25:I25:J25:K25:L25:M25:N25)</f>
        <v>18</v>
      </c>
      <c r="H25" s="54"/>
      <c r="I25" s="54"/>
      <c r="J25" s="54"/>
      <c r="K25" s="54">
        <v>18</v>
      </c>
      <c r="L25" s="54"/>
      <c r="M25" s="57"/>
      <c r="N25" s="7"/>
    </row>
    <row r="26" spans="1:14" ht="21">
      <c r="A26" s="54"/>
      <c r="B26" s="55"/>
      <c r="C26" s="55"/>
      <c r="D26" s="55"/>
      <c r="E26" s="55"/>
      <c r="F26" s="55"/>
      <c r="G26" s="56"/>
      <c r="H26" s="54"/>
      <c r="I26" s="54"/>
      <c r="J26" s="54"/>
      <c r="K26" s="54"/>
      <c r="L26" s="54"/>
      <c r="M26" s="57"/>
      <c r="N26" s="7"/>
    </row>
    <row r="27" spans="1:14" ht="21">
      <c r="A27" s="54"/>
      <c r="B27" s="55"/>
      <c r="C27" s="55"/>
      <c r="D27" s="55"/>
      <c r="E27" s="55"/>
      <c r="F27" s="55"/>
      <c r="G27" s="56"/>
      <c r="H27" s="54"/>
      <c r="I27" s="54"/>
      <c r="J27" s="54"/>
      <c r="K27" s="54"/>
      <c r="L27" s="54"/>
      <c r="M27" s="57"/>
      <c r="N27" s="7"/>
    </row>
    <row r="28" spans="1:14" ht="21">
      <c r="A28" s="54"/>
      <c r="B28" s="55"/>
      <c r="C28" s="55"/>
      <c r="D28" s="55"/>
      <c r="E28" s="55"/>
      <c r="F28" s="55"/>
      <c r="G28" s="56"/>
      <c r="H28" s="54"/>
      <c r="I28" s="54"/>
      <c r="J28" s="54"/>
      <c r="K28" s="54"/>
      <c r="L28" s="54"/>
      <c r="M28" s="57"/>
      <c r="N28" s="7"/>
    </row>
    <row r="29" spans="1:14" ht="21">
      <c r="A29" s="54"/>
      <c r="B29" s="55"/>
      <c r="C29" s="55"/>
      <c r="D29" s="55"/>
      <c r="E29" s="55"/>
      <c r="F29" s="55"/>
      <c r="G29" s="56"/>
      <c r="H29" s="54"/>
      <c r="I29" s="54"/>
      <c r="J29" s="54"/>
      <c r="K29" s="54"/>
      <c r="L29" s="54"/>
      <c r="M29" s="57"/>
      <c r="N29" s="7"/>
    </row>
    <row r="30" spans="1:14" ht="21">
      <c r="A30" s="54"/>
      <c r="B30" s="55"/>
      <c r="C30" s="55"/>
      <c r="D30" s="55"/>
      <c r="E30" s="55"/>
      <c r="F30" s="55"/>
      <c r="G30" s="56"/>
      <c r="H30" s="54"/>
      <c r="I30" s="54"/>
      <c r="J30" s="54"/>
      <c r="K30" s="54"/>
      <c r="L30" s="54"/>
      <c r="M30" s="57"/>
      <c r="N30" s="7"/>
    </row>
    <row r="31" spans="1:14" ht="21">
      <c r="A31" s="54"/>
      <c r="B31" s="55"/>
      <c r="C31" s="55"/>
      <c r="D31" s="55"/>
      <c r="E31" s="55"/>
      <c r="F31" s="55"/>
      <c r="G31" s="56"/>
      <c r="H31" s="54"/>
      <c r="I31" s="54"/>
      <c r="J31" s="54"/>
      <c r="K31" s="54"/>
      <c r="L31" s="54"/>
      <c r="M31" s="57"/>
      <c r="N31" s="7"/>
    </row>
    <row r="32" spans="1:14" ht="21">
      <c r="A32" s="54"/>
      <c r="B32" s="55"/>
      <c r="C32" s="55"/>
      <c r="D32" s="55"/>
      <c r="E32" s="55"/>
      <c r="F32" s="55"/>
      <c r="G32" s="56"/>
      <c r="H32" s="54"/>
      <c r="I32" s="54"/>
      <c r="J32" s="54"/>
      <c r="K32" s="54"/>
      <c r="L32" s="54"/>
      <c r="M32" s="57"/>
      <c r="N32" s="7"/>
    </row>
    <row r="33" spans="1:14" ht="21">
      <c r="A33" s="54"/>
      <c r="B33" s="55"/>
      <c r="C33" s="55"/>
      <c r="D33" s="55"/>
      <c r="E33" s="55"/>
      <c r="F33" s="55"/>
      <c r="G33" s="56"/>
      <c r="H33" s="54"/>
      <c r="I33" s="54"/>
      <c r="J33" s="54"/>
      <c r="K33" s="54"/>
      <c r="L33" s="54"/>
      <c r="M33" s="57"/>
      <c r="N33" s="7"/>
    </row>
    <row r="34" ht="21">
      <c r="G34" s="8"/>
    </row>
    <row r="35" ht="21">
      <c r="G35" s="8"/>
    </row>
    <row r="36" spans="1:14" ht="21">
      <c r="A36" s="7"/>
      <c r="B36" s="5"/>
      <c r="C36" s="5"/>
      <c r="D36" s="5"/>
      <c r="E36" s="5"/>
      <c r="F36" s="5"/>
      <c r="G36" s="8"/>
      <c r="H36" s="7"/>
      <c r="I36" s="7"/>
      <c r="J36" s="7"/>
      <c r="K36" s="7"/>
      <c r="L36" s="7"/>
      <c r="M36" s="7"/>
      <c r="N36" s="7"/>
    </row>
    <row r="37" ht="21">
      <c r="G37" s="8"/>
    </row>
    <row r="38" spans="1:14" ht="21">
      <c r="A38" s="7"/>
      <c r="B38" s="5"/>
      <c r="C38" s="5"/>
      <c r="D38" s="5"/>
      <c r="E38" s="5"/>
      <c r="F38" s="5"/>
      <c r="G38" s="8"/>
      <c r="H38" s="7"/>
      <c r="I38" s="7"/>
      <c r="J38" s="7"/>
      <c r="K38" s="7"/>
      <c r="L38" s="7"/>
      <c r="M38" s="7"/>
      <c r="N38" s="7"/>
    </row>
    <row r="39" ht="21">
      <c r="G39" s="8"/>
    </row>
    <row r="40" ht="21">
      <c r="G40" s="8"/>
    </row>
    <row r="41" spans="1:14" ht="21">
      <c r="A41" s="7"/>
      <c r="B41" s="5"/>
      <c r="C41" s="5"/>
      <c r="D41" s="5"/>
      <c r="E41" s="5"/>
      <c r="F41" s="5"/>
      <c r="G41" s="8"/>
      <c r="H41" s="7"/>
      <c r="I41" s="7"/>
      <c r="J41" s="7"/>
      <c r="K41" s="7"/>
      <c r="L41" s="7"/>
      <c r="M41" s="7"/>
      <c r="N41" s="7"/>
    </row>
    <row r="42" spans="1:14" ht="21">
      <c r="A42" s="7"/>
      <c r="B42" s="5"/>
      <c r="C42" s="5"/>
      <c r="D42" s="5"/>
      <c r="E42" s="5"/>
      <c r="F42" s="5"/>
      <c r="G42" s="8"/>
      <c r="H42" s="7"/>
      <c r="I42" s="7"/>
      <c r="J42" s="7"/>
      <c r="K42" s="7"/>
      <c r="L42" s="7"/>
      <c r="M42" s="7"/>
      <c r="N42" s="7"/>
    </row>
    <row r="43" spans="1:14" ht="21">
      <c r="A43" s="7"/>
      <c r="B43" s="5"/>
      <c r="C43" s="5"/>
      <c r="D43" s="5"/>
      <c r="E43" s="5"/>
      <c r="F43" s="5"/>
      <c r="G43" s="8"/>
      <c r="H43" s="7"/>
      <c r="I43" s="7"/>
      <c r="J43" s="7"/>
      <c r="K43" s="7"/>
      <c r="L43" s="7"/>
      <c r="M43" s="7"/>
      <c r="N43" s="7"/>
    </row>
    <row r="44" spans="1:14" ht="21">
      <c r="A44" s="7"/>
      <c r="B44" s="5"/>
      <c r="C44" s="5"/>
      <c r="D44" s="5"/>
      <c r="E44" s="5"/>
      <c r="F44" s="5"/>
      <c r="G44" s="8"/>
      <c r="H44" s="7"/>
      <c r="I44" s="7"/>
      <c r="J44" s="7"/>
      <c r="K44" s="7"/>
      <c r="L44" s="7"/>
      <c r="M44" s="7"/>
      <c r="N44" s="7"/>
    </row>
    <row r="45" ht="21">
      <c r="G45" s="8"/>
    </row>
    <row r="46" ht="21">
      <c r="G46" s="8"/>
    </row>
    <row r="47" spans="1:14" ht="21">
      <c r="A47" s="7"/>
      <c r="B47" s="5"/>
      <c r="C47" s="5"/>
      <c r="D47" s="5"/>
      <c r="E47" s="5"/>
      <c r="F47" s="5"/>
      <c r="G47" s="8"/>
      <c r="H47" s="7"/>
      <c r="I47" s="7"/>
      <c r="J47" s="7"/>
      <c r="K47" s="7"/>
      <c r="L47" s="7"/>
      <c r="M47" s="7"/>
      <c r="N47" s="7"/>
    </row>
    <row r="48" ht="21">
      <c r="G48" s="8"/>
    </row>
    <row r="49" spans="1:14" ht="21">
      <c r="A49" s="7"/>
      <c r="B49" s="5"/>
      <c r="C49" s="5"/>
      <c r="D49" s="5"/>
      <c r="E49" s="5"/>
      <c r="F49" s="5"/>
      <c r="G49" s="8"/>
      <c r="H49" s="7"/>
      <c r="I49" s="7"/>
      <c r="J49" s="7"/>
      <c r="K49" s="7"/>
      <c r="L49" s="7"/>
      <c r="M49" s="7"/>
      <c r="N49" s="7"/>
    </row>
    <row r="50" spans="1:14" ht="21">
      <c r="A50" s="7"/>
      <c r="B50" s="5"/>
      <c r="C50" s="5"/>
      <c r="D50" s="5"/>
      <c r="E50" s="5"/>
      <c r="F50" s="5"/>
      <c r="G50" s="8"/>
      <c r="H50" s="7"/>
      <c r="I50" s="7"/>
      <c r="J50" s="7"/>
      <c r="K50" s="7"/>
      <c r="L50" s="7"/>
      <c r="M50" s="7"/>
      <c r="N50" s="7"/>
    </row>
    <row r="51" spans="1:14" ht="21">
      <c r="A51" s="7"/>
      <c r="B51" s="5"/>
      <c r="C51" s="5"/>
      <c r="D51" s="5"/>
      <c r="E51" s="5"/>
      <c r="F51" s="5"/>
      <c r="G51" s="8"/>
      <c r="H51" s="7"/>
      <c r="I51" s="7"/>
      <c r="J51" s="7"/>
      <c r="K51" s="7"/>
      <c r="L51" s="7"/>
      <c r="M51" s="7"/>
      <c r="N51" s="7"/>
    </row>
    <row r="52" ht="21">
      <c r="G52" s="8"/>
    </row>
    <row r="53" spans="1:14" ht="21">
      <c r="A53" s="7"/>
      <c r="B53" s="5"/>
      <c r="C53" s="5"/>
      <c r="D53" s="5"/>
      <c r="E53" s="5"/>
      <c r="F53" s="5"/>
      <c r="G53" s="8"/>
      <c r="H53" s="7"/>
      <c r="I53" s="7"/>
      <c r="J53" s="7"/>
      <c r="K53" s="7"/>
      <c r="L53" s="7"/>
      <c r="M53" s="7"/>
      <c r="N53" s="7"/>
    </row>
    <row r="54" spans="1:14" ht="21">
      <c r="A54" s="7"/>
      <c r="B54" s="5"/>
      <c r="C54" s="5"/>
      <c r="D54" s="5"/>
      <c r="E54" s="5"/>
      <c r="F54" s="5"/>
      <c r="G54" s="8"/>
      <c r="H54" s="7"/>
      <c r="I54" s="7"/>
      <c r="J54" s="7"/>
      <c r="K54" s="7"/>
      <c r="L54" s="7"/>
      <c r="M54" s="7"/>
      <c r="N54" s="7"/>
    </row>
    <row r="55" spans="1:14" ht="21">
      <c r="A55" s="7"/>
      <c r="B55" s="5"/>
      <c r="C55" s="5"/>
      <c r="D55" s="5"/>
      <c r="E55" s="5"/>
      <c r="F55" s="5"/>
      <c r="G55" s="8"/>
      <c r="H55" s="7"/>
      <c r="I55" s="7"/>
      <c r="J55" s="7"/>
      <c r="K55" s="7"/>
      <c r="L55" s="7"/>
      <c r="M55" s="7"/>
      <c r="N55" s="7"/>
    </row>
    <row r="56" spans="1:14" ht="21">
      <c r="A56" s="7"/>
      <c r="B56" s="5"/>
      <c r="C56" s="5"/>
      <c r="D56" s="5"/>
      <c r="E56" s="5"/>
      <c r="F56" s="5"/>
      <c r="G56" s="8"/>
      <c r="H56" s="7"/>
      <c r="I56" s="7"/>
      <c r="J56" s="7"/>
      <c r="K56" s="7"/>
      <c r="L56" s="7"/>
      <c r="M56" s="7"/>
      <c r="N56" s="7"/>
    </row>
    <row r="57" spans="1:14" ht="21">
      <c r="A57" s="7"/>
      <c r="B57" s="5"/>
      <c r="C57" s="5"/>
      <c r="D57" s="5"/>
      <c r="E57" s="5"/>
      <c r="F57" s="5"/>
      <c r="G57" s="8"/>
      <c r="H57" s="7"/>
      <c r="I57" s="7"/>
      <c r="J57" s="7"/>
      <c r="K57" s="7"/>
      <c r="L57" s="7"/>
      <c r="M57" s="7"/>
      <c r="N57" s="7"/>
    </row>
    <row r="58" spans="1:14" ht="21">
      <c r="A58" s="7"/>
      <c r="B58" s="5"/>
      <c r="C58" s="5"/>
      <c r="D58" s="5"/>
      <c r="E58" s="5"/>
      <c r="F58" s="5"/>
      <c r="G58" s="8"/>
      <c r="H58" s="7"/>
      <c r="I58" s="7"/>
      <c r="J58" s="7"/>
      <c r="K58" s="7"/>
      <c r="L58" s="7"/>
      <c r="M58" s="7"/>
      <c r="N58" s="7"/>
    </row>
    <row r="59" ht="21">
      <c r="G59" s="8"/>
    </row>
  </sheetData>
  <sheetProtection/>
  <printOptions/>
  <pageMargins left="0.03937007874015748" right="0.03937007874015748" top="0.15748031496062992" bottom="0.15748031496062992" header="0.31496062992125984" footer="0.31496062992125984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R128"/>
  <sheetViews>
    <sheetView zoomScale="70" zoomScaleNormal="70" zoomScalePageLayoutView="0" workbookViewId="0" topLeftCell="A1">
      <selection activeCell="F11" sqref="F11"/>
    </sheetView>
  </sheetViews>
  <sheetFormatPr defaultColWidth="9.140625" defaultRowHeight="15"/>
  <cols>
    <col min="1" max="1" width="6.421875" style="73" customWidth="1"/>
    <col min="2" max="2" width="12.28125" style="73" customWidth="1"/>
    <col min="3" max="3" width="17.57421875" style="73" customWidth="1"/>
    <col min="4" max="4" width="13.57421875" style="73" customWidth="1"/>
    <col min="5" max="5" width="18.421875" style="73" customWidth="1"/>
    <col min="6" max="6" width="18.28125" style="73" customWidth="1"/>
    <col min="7" max="7" width="8.421875" style="73" customWidth="1"/>
    <col min="8" max="8" width="11.00390625" style="73" customWidth="1"/>
    <col min="9" max="9" width="12.57421875" style="73" customWidth="1"/>
    <col min="10" max="10" width="8.00390625" style="74" customWidth="1"/>
    <col min="11" max="11" width="15.57421875" style="75" customWidth="1"/>
    <col min="12" max="12" width="15.8515625" style="75" customWidth="1"/>
    <col min="13" max="13" width="19.140625" style="73" customWidth="1"/>
    <col min="14" max="14" width="13.8515625" style="73" customWidth="1"/>
    <col min="15" max="15" width="15.8515625" style="73" customWidth="1"/>
    <col min="16" max="16" width="16.57421875" style="73" customWidth="1"/>
    <col min="17" max="17" width="15.7109375" style="73" customWidth="1"/>
    <col min="18" max="18" width="19.140625" style="73" customWidth="1"/>
    <col min="19" max="16384" width="9.140625" style="73" customWidth="1"/>
  </cols>
  <sheetData>
    <row r="1" ht="20.25"/>
    <row r="2" spans="2:4" ht="20.25">
      <c r="B2" s="73" t="s">
        <v>116</v>
      </c>
      <c r="D2" s="73" t="s">
        <v>241</v>
      </c>
    </row>
    <row r="3" ht="20.25"/>
    <row r="4" spans="3:4" ht="20.25">
      <c r="C4" s="73" t="s">
        <v>117</v>
      </c>
      <c r="D4" s="73" t="s">
        <v>159</v>
      </c>
    </row>
    <row r="5" ht="20.25"/>
    <row r="6" spans="1:15" ht="21">
      <c r="A6" s="76" t="s">
        <v>0</v>
      </c>
      <c r="B6" s="76" t="s">
        <v>1</v>
      </c>
      <c r="C6" s="76" t="s">
        <v>2</v>
      </c>
      <c r="D6" s="76" t="s">
        <v>3</v>
      </c>
      <c r="E6" s="76" t="s">
        <v>4</v>
      </c>
      <c r="F6" s="76" t="s">
        <v>5</v>
      </c>
      <c r="G6" s="76" t="s">
        <v>6</v>
      </c>
      <c r="H6" s="76" t="s">
        <v>197</v>
      </c>
      <c r="I6" s="76" t="s">
        <v>11</v>
      </c>
      <c r="J6" s="76" t="s">
        <v>473</v>
      </c>
      <c r="K6" s="76" t="s">
        <v>545</v>
      </c>
      <c r="L6" s="76" t="s">
        <v>7</v>
      </c>
      <c r="M6" s="77" t="s">
        <v>695</v>
      </c>
      <c r="N6" s="77"/>
      <c r="O6" s="78"/>
    </row>
    <row r="7" spans="1:17" ht="21">
      <c r="A7" s="91">
        <v>1</v>
      </c>
      <c r="B7" s="92" t="s">
        <v>125</v>
      </c>
      <c r="C7" s="92" t="s">
        <v>126</v>
      </c>
      <c r="D7" s="92" t="s">
        <v>54</v>
      </c>
      <c r="E7" s="92" t="s">
        <v>38</v>
      </c>
      <c r="F7" s="92" t="s">
        <v>39</v>
      </c>
      <c r="G7" s="91">
        <f aca="true" t="shared" si="0" ref="G7:G30">SUM(H7,I7,J7,K7,L7,M7,N7)</f>
        <v>268</v>
      </c>
      <c r="H7" s="91">
        <v>40</v>
      </c>
      <c r="I7" s="91">
        <v>40</v>
      </c>
      <c r="J7" s="91">
        <v>64</v>
      </c>
      <c r="K7" s="93">
        <v>84</v>
      </c>
      <c r="L7" s="93"/>
      <c r="M7" s="91">
        <v>40</v>
      </c>
      <c r="N7" s="80"/>
      <c r="O7" s="74"/>
      <c r="P7" s="74"/>
      <c r="Q7" s="82"/>
    </row>
    <row r="8" spans="1:17" ht="21">
      <c r="A8" s="91">
        <v>2</v>
      </c>
      <c r="B8" s="92" t="s">
        <v>124</v>
      </c>
      <c r="C8" s="92" t="s">
        <v>208</v>
      </c>
      <c r="D8" s="92" t="s">
        <v>30</v>
      </c>
      <c r="E8" s="92" t="s">
        <v>31</v>
      </c>
      <c r="F8" s="92" t="s">
        <v>32</v>
      </c>
      <c r="G8" s="91">
        <f t="shared" si="0"/>
        <v>232</v>
      </c>
      <c r="H8" s="91">
        <v>40</v>
      </c>
      <c r="I8" s="91">
        <v>30</v>
      </c>
      <c r="J8" s="91">
        <v>48</v>
      </c>
      <c r="K8" s="93">
        <v>84</v>
      </c>
      <c r="L8" s="93"/>
      <c r="M8" s="91">
        <v>30</v>
      </c>
      <c r="N8" s="80"/>
      <c r="O8" s="74"/>
      <c r="P8" s="74"/>
      <c r="Q8" s="82"/>
    </row>
    <row r="9" spans="1:16" ht="21">
      <c r="A9" s="91">
        <v>3</v>
      </c>
      <c r="B9" s="92" t="s">
        <v>560</v>
      </c>
      <c r="C9" s="92" t="s">
        <v>561</v>
      </c>
      <c r="D9" s="92" t="s">
        <v>30</v>
      </c>
      <c r="E9" s="92" t="s">
        <v>31</v>
      </c>
      <c r="F9" s="92" t="s">
        <v>32</v>
      </c>
      <c r="G9" s="91">
        <f>SUM(H9,I9,J9,K9,L9,M9,N9)</f>
        <v>182</v>
      </c>
      <c r="H9" s="91"/>
      <c r="I9" s="91"/>
      <c r="J9" s="91"/>
      <c r="K9" s="93">
        <v>112</v>
      </c>
      <c r="L9" s="93">
        <v>30</v>
      </c>
      <c r="M9" s="91">
        <v>40</v>
      </c>
      <c r="N9" s="80"/>
      <c r="O9" s="74"/>
      <c r="P9" s="74"/>
    </row>
    <row r="10" spans="1:17" ht="21">
      <c r="A10" s="79">
        <v>4</v>
      </c>
      <c r="B10" s="76" t="s">
        <v>178</v>
      </c>
      <c r="C10" s="76" t="s">
        <v>179</v>
      </c>
      <c r="D10" s="76" t="s">
        <v>30</v>
      </c>
      <c r="E10" s="76" t="s">
        <v>31</v>
      </c>
      <c r="F10" s="76" t="s">
        <v>32</v>
      </c>
      <c r="G10" s="80">
        <f>SUM(H10,I10,J10,K10,L10,M10,N10)</f>
        <v>174</v>
      </c>
      <c r="H10" s="80">
        <v>30</v>
      </c>
      <c r="I10" s="80"/>
      <c r="J10" s="80">
        <v>32</v>
      </c>
      <c r="K10" s="81">
        <v>112</v>
      </c>
      <c r="L10" s="81"/>
      <c r="M10" s="80"/>
      <c r="N10" s="80"/>
      <c r="O10" s="74"/>
      <c r="P10" s="74"/>
      <c r="Q10" s="82"/>
    </row>
    <row r="11" spans="1:17" ht="21">
      <c r="A11" s="79">
        <v>5</v>
      </c>
      <c r="B11" s="76" t="s">
        <v>404</v>
      </c>
      <c r="C11" s="76" t="s">
        <v>405</v>
      </c>
      <c r="D11" s="76" t="s">
        <v>30</v>
      </c>
      <c r="E11" s="76" t="s">
        <v>31</v>
      </c>
      <c r="F11" s="76" t="s">
        <v>32</v>
      </c>
      <c r="G11" s="80">
        <f>SUM(H11,I11,J11,K11,L11,M11,N11)</f>
        <v>152</v>
      </c>
      <c r="H11" s="80"/>
      <c r="I11" s="80">
        <v>40</v>
      </c>
      <c r="J11" s="80"/>
      <c r="K11" s="81">
        <v>112</v>
      </c>
      <c r="L11" s="81"/>
      <c r="M11" s="80"/>
      <c r="N11" s="80"/>
      <c r="O11" s="74"/>
      <c r="P11" s="74"/>
      <c r="Q11" s="82"/>
    </row>
    <row r="12" spans="1:16" ht="21">
      <c r="A12" s="79">
        <v>6</v>
      </c>
      <c r="B12" s="76" t="s">
        <v>477</v>
      </c>
      <c r="C12" s="76" t="s">
        <v>478</v>
      </c>
      <c r="D12" s="76" t="s">
        <v>479</v>
      </c>
      <c r="E12" s="76" t="s">
        <v>480</v>
      </c>
      <c r="F12" s="76" t="s">
        <v>481</v>
      </c>
      <c r="G12" s="80">
        <f>SUM(H12,I12,J12,K12,L12,M12,N12)</f>
        <v>148</v>
      </c>
      <c r="H12" s="80"/>
      <c r="I12" s="80"/>
      <c r="J12" s="80">
        <v>64</v>
      </c>
      <c r="K12" s="81">
        <v>84</v>
      </c>
      <c r="L12" s="81"/>
      <c r="M12" s="80"/>
      <c r="N12" s="80"/>
      <c r="O12" s="74"/>
      <c r="P12" s="74"/>
    </row>
    <row r="13" spans="1:17" ht="21">
      <c r="A13" s="79">
        <v>7</v>
      </c>
      <c r="B13" s="76" t="s">
        <v>124</v>
      </c>
      <c r="C13" s="76" t="s">
        <v>187</v>
      </c>
      <c r="D13" s="76" t="s">
        <v>83</v>
      </c>
      <c r="E13" s="76" t="s">
        <v>141</v>
      </c>
      <c r="F13" s="76" t="s">
        <v>142</v>
      </c>
      <c r="G13" s="80">
        <f>SUM(H13,I13,J13,K13,L13,M13,N13)</f>
        <v>128</v>
      </c>
      <c r="H13" s="80">
        <v>40</v>
      </c>
      <c r="I13" s="80"/>
      <c r="J13" s="80">
        <v>32</v>
      </c>
      <c r="K13" s="81">
        <v>56</v>
      </c>
      <c r="L13" s="81"/>
      <c r="M13" s="80"/>
      <c r="N13" s="80"/>
      <c r="O13" s="74"/>
      <c r="P13" s="74"/>
      <c r="Q13" s="82"/>
    </row>
    <row r="14" spans="1:16" ht="21">
      <c r="A14" s="79">
        <v>8</v>
      </c>
      <c r="B14" s="76" t="s">
        <v>205</v>
      </c>
      <c r="C14" s="76" t="s">
        <v>256</v>
      </c>
      <c r="D14" s="76" t="s">
        <v>83</v>
      </c>
      <c r="E14" s="76" t="s">
        <v>141</v>
      </c>
      <c r="F14" s="76" t="s">
        <v>142</v>
      </c>
      <c r="G14" s="80">
        <f t="shared" si="0"/>
        <v>116</v>
      </c>
      <c r="H14" s="80">
        <v>12</v>
      </c>
      <c r="I14" s="80">
        <v>40</v>
      </c>
      <c r="J14" s="80">
        <v>64</v>
      </c>
      <c r="K14" s="81"/>
      <c r="L14" s="81"/>
      <c r="M14" s="80"/>
      <c r="N14" s="80"/>
      <c r="O14" s="74"/>
      <c r="P14" s="74"/>
    </row>
    <row r="15" spans="1:16" ht="21">
      <c r="A15" s="79">
        <v>9</v>
      </c>
      <c r="B15" s="76" t="s">
        <v>562</v>
      </c>
      <c r="C15" s="76" t="s">
        <v>563</v>
      </c>
      <c r="D15" s="76" t="s">
        <v>83</v>
      </c>
      <c r="E15" s="76" t="s">
        <v>564</v>
      </c>
      <c r="F15" s="76" t="s">
        <v>565</v>
      </c>
      <c r="G15" s="80">
        <f t="shared" si="0"/>
        <v>112</v>
      </c>
      <c r="H15" s="80"/>
      <c r="I15" s="80"/>
      <c r="J15" s="80"/>
      <c r="K15" s="81">
        <v>112</v>
      </c>
      <c r="L15" s="81"/>
      <c r="M15" s="80"/>
      <c r="N15" s="80"/>
      <c r="O15" s="74"/>
      <c r="P15" s="74"/>
    </row>
    <row r="16" spans="1:16" ht="21">
      <c r="A16" s="79">
        <v>10</v>
      </c>
      <c r="B16" s="76" t="s">
        <v>175</v>
      </c>
      <c r="C16" s="76" t="s">
        <v>176</v>
      </c>
      <c r="D16" s="76" t="s">
        <v>51</v>
      </c>
      <c r="E16" s="76" t="s">
        <v>52</v>
      </c>
      <c r="F16" s="76" t="s">
        <v>177</v>
      </c>
      <c r="G16" s="80">
        <f>SUM(H16,I16,J16,K16,L16,M16,N16)</f>
        <v>144</v>
      </c>
      <c r="H16" s="80">
        <v>20</v>
      </c>
      <c r="I16" s="80"/>
      <c r="J16" s="80"/>
      <c r="K16" s="81">
        <v>84</v>
      </c>
      <c r="L16" s="81"/>
      <c r="M16" s="80">
        <v>40</v>
      </c>
      <c r="N16" s="80"/>
      <c r="O16" s="74"/>
      <c r="P16" s="74"/>
    </row>
    <row r="17" spans="1:16" ht="21">
      <c r="A17" s="79">
        <v>11</v>
      </c>
      <c r="B17" s="76" t="s">
        <v>475</v>
      </c>
      <c r="C17" s="76" t="s">
        <v>476</v>
      </c>
      <c r="D17" s="76" t="s">
        <v>11</v>
      </c>
      <c r="E17" s="76" t="s">
        <v>401</v>
      </c>
      <c r="F17" s="76" t="s">
        <v>76</v>
      </c>
      <c r="G17" s="80">
        <f>SUM(H17,I17,J17,K17,L17,M17,N17)</f>
        <v>88</v>
      </c>
      <c r="H17" s="80"/>
      <c r="I17" s="80"/>
      <c r="J17" s="80">
        <v>48</v>
      </c>
      <c r="K17" s="81"/>
      <c r="L17" s="81"/>
      <c r="M17" s="80">
        <v>40</v>
      </c>
      <c r="N17" s="80"/>
      <c r="O17" s="74"/>
      <c r="P17" s="74"/>
    </row>
    <row r="18" spans="1:17" ht="21">
      <c r="A18" s="79">
        <v>12</v>
      </c>
      <c r="B18" s="76" t="s">
        <v>175</v>
      </c>
      <c r="C18" s="76" t="s">
        <v>210</v>
      </c>
      <c r="D18" s="76" t="s">
        <v>15</v>
      </c>
      <c r="E18" s="76"/>
      <c r="F18" s="76"/>
      <c r="G18" s="80">
        <f t="shared" si="0"/>
        <v>88</v>
      </c>
      <c r="H18" s="80">
        <v>40</v>
      </c>
      <c r="I18" s="80"/>
      <c r="J18" s="80">
        <v>48</v>
      </c>
      <c r="K18" s="81"/>
      <c r="L18" s="81"/>
      <c r="M18" s="80"/>
      <c r="N18" s="80"/>
      <c r="O18" s="74"/>
      <c r="P18" s="74"/>
      <c r="Q18" s="82"/>
    </row>
    <row r="19" spans="1:17" ht="21">
      <c r="A19" s="79">
        <v>13</v>
      </c>
      <c r="B19" s="76" t="s">
        <v>249</v>
      </c>
      <c r="C19" s="76" t="s">
        <v>250</v>
      </c>
      <c r="D19" s="76" t="s">
        <v>15</v>
      </c>
      <c r="E19" s="76" t="s">
        <v>251</v>
      </c>
      <c r="F19" s="76" t="s">
        <v>252</v>
      </c>
      <c r="G19" s="80">
        <f t="shared" si="0"/>
        <v>86</v>
      </c>
      <c r="H19" s="80">
        <v>30</v>
      </c>
      <c r="I19" s="80"/>
      <c r="J19" s="80"/>
      <c r="K19" s="81">
        <v>56</v>
      </c>
      <c r="L19" s="81"/>
      <c r="M19" s="80"/>
      <c r="N19" s="80"/>
      <c r="O19" s="74"/>
      <c r="P19" s="74"/>
      <c r="Q19" s="82"/>
    </row>
    <row r="20" spans="1:17" ht="21">
      <c r="A20" s="79">
        <v>14</v>
      </c>
      <c r="B20" s="76" t="s">
        <v>184</v>
      </c>
      <c r="C20" s="76" t="s">
        <v>183</v>
      </c>
      <c r="D20" s="76" t="s">
        <v>15</v>
      </c>
      <c r="E20" s="76" t="s">
        <v>16</v>
      </c>
      <c r="F20" s="76" t="s">
        <v>17</v>
      </c>
      <c r="G20" s="80">
        <f t="shared" si="0"/>
        <v>86</v>
      </c>
      <c r="H20" s="80">
        <v>30</v>
      </c>
      <c r="I20" s="80"/>
      <c r="J20" s="80"/>
      <c r="K20" s="81">
        <v>56</v>
      </c>
      <c r="L20" s="81"/>
      <c r="M20" s="80"/>
      <c r="N20" s="80"/>
      <c r="O20" s="74"/>
      <c r="P20" s="74"/>
      <c r="Q20" s="82"/>
    </row>
    <row r="21" spans="1:16" ht="21">
      <c r="A21" s="79">
        <v>15</v>
      </c>
      <c r="B21" s="76" t="s">
        <v>182</v>
      </c>
      <c r="C21" s="76" t="s">
        <v>183</v>
      </c>
      <c r="D21" s="76" t="s">
        <v>15</v>
      </c>
      <c r="E21" s="76" t="s">
        <v>16</v>
      </c>
      <c r="F21" s="76" t="s">
        <v>17</v>
      </c>
      <c r="G21" s="80">
        <f>SUM(H21,I21,J21,K21,L21,M21,N21)</f>
        <v>70</v>
      </c>
      <c r="H21" s="80">
        <v>14</v>
      </c>
      <c r="I21" s="80"/>
      <c r="J21" s="80"/>
      <c r="K21" s="81">
        <v>56</v>
      </c>
      <c r="L21" s="81"/>
      <c r="M21" s="80"/>
      <c r="N21" s="80"/>
      <c r="O21" s="74"/>
      <c r="P21" s="74"/>
    </row>
    <row r="22" spans="1:17" ht="21">
      <c r="A22" s="79">
        <v>16</v>
      </c>
      <c r="B22" s="76" t="s">
        <v>399</v>
      </c>
      <c r="C22" s="76" t="s">
        <v>400</v>
      </c>
      <c r="D22" s="76" t="s">
        <v>11</v>
      </c>
      <c r="E22" s="76" t="s">
        <v>401</v>
      </c>
      <c r="F22" s="76" t="s">
        <v>13</v>
      </c>
      <c r="G22" s="80">
        <f>SUM(H22,I22,J22,K22,L22,M22,N22)</f>
        <v>70</v>
      </c>
      <c r="H22" s="80"/>
      <c r="I22" s="80">
        <v>40</v>
      </c>
      <c r="J22" s="80"/>
      <c r="K22" s="81"/>
      <c r="L22" s="81"/>
      <c r="M22" s="80">
        <v>30</v>
      </c>
      <c r="N22" s="80"/>
      <c r="O22" s="74"/>
      <c r="P22" s="74"/>
      <c r="Q22" s="82"/>
    </row>
    <row r="23" spans="1:17" ht="21">
      <c r="A23" s="79">
        <v>17</v>
      </c>
      <c r="B23" s="76" t="s">
        <v>395</v>
      </c>
      <c r="C23" s="76" t="s">
        <v>396</v>
      </c>
      <c r="D23" s="76" t="s">
        <v>30</v>
      </c>
      <c r="E23" s="76" t="s">
        <v>31</v>
      </c>
      <c r="F23" s="76" t="s">
        <v>32</v>
      </c>
      <c r="G23" s="80">
        <f>SUM(H23,I23,J23,K23,L23,M23,N23)</f>
        <v>70</v>
      </c>
      <c r="H23" s="80"/>
      <c r="I23" s="80">
        <v>30</v>
      </c>
      <c r="J23" s="80"/>
      <c r="K23" s="81"/>
      <c r="L23" s="81">
        <v>40</v>
      </c>
      <c r="M23" s="80"/>
      <c r="N23" s="80"/>
      <c r="O23" s="74"/>
      <c r="P23" s="74"/>
      <c r="Q23" s="82"/>
    </row>
    <row r="24" spans="1:17" ht="21">
      <c r="A24" s="79">
        <v>18</v>
      </c>
      <c r="B24" s="76" t="s">
        <v>242</v>
      </c>
      <c r="C24" s="76" t="s">
        <v>119</v>
      </c>
      <c r="D24" s="76" t="s">
        <v>30</v>
      </c>
      <c r="E24" s="76" t="s">
        <v>31</v>
      </c>
      <c r="F24" s="76" t="s">
        <v>32</v>
      </c>
      <c r="G24" s="80">
        <f>SUM(H24,I24,J24,K24,L24,M24,N24)</f>
        <v>69.2</v>
      </c>
      <c r="H24" s="80"/>
      <c r="I24" s="80"/>
      <c r="J24" s="80"/>
      <c r="K24" s="81">
        <v>39.2</v>
      </c>
      <c r="L24" s="81">
        <v>30</v>
      </c>
      <c r="M24" s="80"/>
      <c r="N24" s="80"/>
      <c r="O24" s="74"/>
      <c r="P24" s="74"/>
      <c r="Q24" s="82"/>
    </row>
    <row r="25" spans="1:16" ht="21">
      <c r="A25" s="79">
        <v>19</v>
      </c>
      <c r="B25" s="76" t="s">
        <v>486</v>
      </c>
      <c r="C25" s="76" t="s">
        <v>487</v>
      </c>
      <c r="D25" s="76" t="s">
        <v>479</v>
      </c>
      <c r="E25" s="76" t="s">
        <v>480</v>
      </c>
      <c r="F25" s="76" t="s">
        <v>481</v>
      </c>
      <c r="G25" s="80">
        <f t="shared" si="0"/>
        <v>64</v>
      </c>
      <c r="H25" s="80"/>
      <c r="I25" s="80"/>
      <c r="J25" s="80">
        <v>64</v>
      </c>
      <c r="K25" s="81"/>
      <c r="L25" s="81"/>
      <c r="M25" s="80"/>
      <c r="N25" s="80"/>
      <c r="O25" s="74"/>
      <c r="P25" s="74"/>
    </row>
    <row r="26" spans="1:17" ht="21">
      <c r="A26" s="79">
        <v>20</v>
      </c>
      <c r="B26" s="76" t="s">
        <v>397</v>
      </c>
      <c r="C26" s="76" t="s">
        <v>398</v>
      </c>
      <c r="D26" s="76" t="s">
        <v>83</v>
      </c>
      <c r="E26" s="76" t="s">
        <v>141</v>
      </c>
      <c r="F26" s="76" t="s">
        <v>142</v>
      </c>
      <c r="G26" s="80">
        <f t="shared" si="0"/>
        <v>60</v>
      </c>
      <c r="H26" s="80"/>
      <c r="I26" s="80">
        <v>20</v>
      </c>
      <c r="J26" s="80"/>
      <c r="K26" s="81"/>
      <c r="L26" s="81">
        <v>40</v>
      </c>
      <c r="M26" s="80"/>
      <c r="N26" s="80"/>
      <c r="O26" s="74"/>
      <c r="P26" s="74"/>
      <c r="Q26" s="82"/>
    </row>
    <row r="27" spans="1:17" ht="21">
      <c r="A27" s="79">
        <v>21</v>
      </c>
      <c r="B27" s="76" t="s">
        <v>630</v>
      </c>
      <c r="C27" s="76" t="s">
        <v>631</v>
      </c>
      <c r="D27" s="76" t="s">
        <v>30</v>
      </c>
      <c r="E27" s="76" t="s">
        <v>31</v>
      </c>
      <c r="F27" s="76" t="s">
        <v>32</v>
      </c>
      <c r="G27" s="80">
        <f t="shared" si="0"/>
        <v>50</v>
      </c>
      <c r="H27" s="80"/>
      <c r="I27" s="80"/>
      <c r="J27" s="80"/>
      <c r="K27" s="81"/>
      <c r="L27" s="81">
        <v>20</v>
      </c>
      <c r="M27" s="80">
        <v>30</v>
      </c>
      <c r="N27" s="80"/>
      <c r="O27" s="74"/>
      <c r="P27" s="74"/>
      <c r="Q27" s="82"/>
    </row>
    <row r="28" spans="1:16" ht="21">
      <c r="A28" s="79">
        <v>22</v>
      </c>
      <c r="B28" s="76" t="s">
        <v>482</v>
      </c>
      <c r="C28" s="76" t="s">
        <v>483</v>
      </c>
      <c r="D28" s="76" t="s">
        <v>479</v>
      </c>
      <c r="E28" s="76" t="s">
        <v>484</v>
      </c>
      <c r="F28" s="76" t="s">
        <v>485</v>
      </c>
      <c r="G28" s="80">
        <f t="shared" si="0"/>
        <v>48</v>
      </c>
      <c r="H28" s="80"/>
      <c r="I28" s="80"/>
      <c r="J28" s="80">
        <v>48</v>
      </c>
      <c r="K28" s="81"/>
      <c r="L28" s="81"/>
      <c r="M28" s="80"/>
      <c r="N28" s="80"/>
      <c r="O28" s="74"/>
      <c r="P28" s="74"/>
    </row>
    <row r="29" spans="1:16" ht="21">
      <c r="A29" s="79">
        <v>23</v>
      </c>
      <c r="B29" s="76" t="s">
        <v>628</v>
      </c>
      <c r="C29" s="76" t="s">
        <v>121</v>
      </c>
      <c r="D29" s="76" t="s">
        <v>11</v>
      </c>
      <c r="E29" s="76" t="s">
        <v>401</v>
      </c>
      <c r="F29" s="76" t="s">
        <v>13</v>
      </c>
      <c r="G29" s="80">
        <f t="shared" si="0"/>
        <v>40</v>
      </c>
      <c r="H29" s="80"/>
      <c r="I29" s="80"/>
      <c r="J29" s="80"/>
      <c r="K29" s="81"/>
      <c r="L29" s="81">
        <v>40</v>
      </c>
      <c r="M29" s="80"/>
      <c r="N29" s="80"/>
      <c r="O29" s="74"/>
      <c r="P29" s="74"/>
    </row>
    <row r="30" spans="1:16" ht="21">
      <c r="A30" s="79">
        <v>24</v>
      </c>
      <c r="B30" s="76" t="s">
        <v>123</v>
      </c>
      <c r="C30" s="76" t="s">
        <v>122</v>
      </c>
      <c r="D30" s="76" t="s">
        <v>30</v>
      </c>
      <c r="E30" s="76" t="s">
        <v>31</v>
      </c>
      <c r="F30" s="76" t="s">
        <v>32</v>
      </c>
      <c r="G30" s="80">
        <f t="shared" si="0"/>
        <v>40</v>
      </c>
      <c r="H30" s="80"/>
      <c r="I30" s="80"/>
      <c r="J30" s="80"/>
      <c r="K30" s="81"/>
      <c r="L30" s="81">
        <v>40</v>
      </c>
      <c r="M30" s="80"/>
      <c r="N30" s="80"/>
      <c r="O30" s="74"/>
      <c r="P30" s="74"/>
    </row>
    <row r="31" spans="1:17" ht="21">
      <c r="A31" s="79">
        <v>25</v>
      </c>
      <c r="B31" s="76" t="s">
        <v>474</v>
      </c>
      <c r="C31" s="76" t="s">
        <v>468</v>
      </c>
      <c r="D31" s="76" t="s">
        <v>15</v>
      </c>
      <c r="E31" s="76" t="s">
        <v>469</v>
      </c>
      <c r="F31" s="76" t="s">
        <v>470</v>
      </c>
      <c r="G31" s="80">
        <f aca="true" t="shared" si="1" ref="G31:G39">SUM(H31,I31,J31,K31,L31,M31,N31)</f>
        <v>32</v>
      </c>
      <c r="H31" s="80"/>
      <c r="I31" s="80"/>
      <c r="J31" s="80">
        <v>32</v>
      </c>
      <c r="K31" s="81"/>
      <c r="L31" s="81"/>
      <c r="M31" s="80"/>
      <c r="N31" s="80"/>
      <c r="O31" s="74"/>
      <c r="P31" s="74"/>
      <c r="Q31" s="82"/>
    </row>
    <row r="32" spans="1:17" ht="21">
      <c r="A32" s="79">
        <v>26</v>
      </c>
      <c r="B32" s="76" t="s">
        <v>406</v>
      </c>
      <c r="C32" s="76" t="s">
        <v>407</v>
      </c>
      <c r="D32" s="76" t="s">
        <v>11</v>
      </c>
      <c r="E32" s="76" t="s">
        <v>401</v>
      </c>
      <c r="F32" s="76" t="s">
        <v>13</v>
      </c>
      <c r="G32" s="80">
        <f t="shared" si="1"/>
        <v>30</v>
      </c>
      <c r="H32" s="80"/>
      <c r="I32" s="80">
        <v>30</v>
      </c>
      <c r="J32" s="80"/>
      <c r="K32" s="81"/>
      <c r="L32" s="81"/>
      <c r="M32" s="80"/>
      <c r="N32" s="80"/>
      <c r="O32" s="74"/>
      <c r="P32" s="74"/>
      <c r="Q32" s="82"/>
    </row>
    <row r="33" spans="1:17" ht="21">
      <c r="A33" s="79">
        <v>27</v>
      </c>
      <c r="B33" s="76" t="s">
        <v>402</v>
      </c>
      <c r="C33" s="76" t="s">
        <v>403</v>
      </c>
      <c r="D33" s="76" t="s">
        <v>15</v>
      </c>
      <c r="E33" s="76" t="s">
        <v>16</v>
      </c>
      <c r="F33" s="76" t="s">
        <v>17</v>
      </c>
      <c r="G33" s="80">
        <f t="shared" si="1"/>
        <v>30</v>
      </c>
      <c r="H33" s="80"/>
      <c r="I33" s="80">
        <v>30</v>
      </c>
      <c r="J33" s="80"/>
      <c r="K33" s="81"/>
      <c r="L33" s="81"/>
      <c r="M33" s="80"/>
      <c r="N33" s="80"/>
      <c r="O33" s="74"/>
      <c r="P33" s="74"/>
      <c r="Q33" s="82"/>
    </row>
    <row r="34" spans="1:17" ht="21">
      <c r="A34" s="79">
        <v>28</v>
      </c>
      <c r="B34" s="76" t="s">
        <v>696</v>
      </c>
      <c r="C34" s="76" t="s">
        <v>697</v>
      </c>
      <c r="D34" s="76" t="s">
        <v>520</v>
      </c>
      <c r="E34" s="76" t="s">
        <v>698</v>
      </c>
      <c r="F34" s="76" t="s">
        <v>699</v>
      </c>
      <c r="G34" s="80">
        <f t="shared" si="1"/>
        <v>30</v>
      </c>
      <c r="H34" s="80"/>
      <c r="I34" s="80"/>
      <c r="J34" s="80"/>
      <c r="K34" s="81"/>
      <c r="L34" s="81"/>
      <c r="M34" s="80">
        <v>30</v>
      </c>
      <c r="N34" s="80"/>
      <c r="O34" s="74"/>
      <c r="P34" s="74"/>
      <c r="Q34" s="82"/>
    </row>
    <row r="35" spans="1:17" ht="21">
      <c r="A35" s="79">
        <v>29</v>
      </c>
      <c r="B35" s="76" t="s">
        <v>632</v>
      </c>
      <c r="C35" s="76" t="s">
        <v>633</v>
      </c>
      <c r="D35" s="76" t="s">
        <v>83</v>
      </c>
      <c r="E35" s="76" t="s">
        <v>141</v>
      </c>
      <c r="F35" s="76" t="s">
        <v>142</v>
      </c>
      <c r="G35" s="80">
        <f t="shared" si="1"/>
        <v>30</v>
      </c>
      <c r="H35" s="80"/>
      <c r="I35" s="80"/>
      <c r="J35" s="80"/>
      <c r="K35" s="81"/>
      <c r="L35" s="81">
        <v>30</v>
      </c>
      <c r="M35" s="80"/>
      <c r="N35" s="80"/>
      <c r="O35" s="74"/>
      <c r="P35" s="74"/>
      <c r="Q35" s="82"/>
    </row>
    <row r="36" spans="1:17" ht="21">
      <c r="A36" s="79">
        <v>30</v>
      </c>
      <c r="B36" s="76" t="s">
        <v>260</v>
      </c>
      <c r="C36" s="76" t="s">
        <v>261</v>
      </c>
      <c r="D36" s="76" t="s">
        <v>51</v>
      </c>
      <c r="E36" s="76" t="s">
        <v>262</v>
      </c>
      <c r="F36" s="76" t="s">
        <v>263</v>
      </c>
      <c r="G36" s="80">
        <f t="shared" si="1"/>
        <v>30</v>
      </c>
      <c r="H36" s="80">
        <v>30</v>
      </c>
      <c r="I36" s="80"/>
      <c r="J36" s="80"/>
      <c r="K36" s="81"/>
      <c r="L36" s="81"/>
      <c r="M36" s="80"/>
      <c r="N36" s="80"/>
      <c r="O36" s="74"/>
      <c r="P36" s="74"/>
      <c r="Q36" s="82"/>
    </row>
    <row r="37" spans="1:17" ht="21">
      <c r="A37" s="79">
        <v>31</v>
      </c>
      <c r="B37" s="76" t="s">
        <v>245</v>
      </c>
      <c r="C37" s="76" t="s">
        <v>246</v>
      </c>
      <c r="D37" s="76" t="s">
        <v>11</v>
      </c>
      <c r="E37" s="76" t="s">
        <v>401</v>
      </c>
      <c r="F37" s="76" t="s">
        <v>13</v>
      </c>
      <c r="G37" s="80">
        <f t="shared" si="1"/>
        <v>20</v>
      </c>
      <c r="H37" s="80"/>
      <c r="I37" s="80"/>
      <c r="J37" s="80"/>
      <c r="K37" s="81"/>
      <c r="L37" s="81">
        <v>20</v>
      </c>
      <c r="M37" s="80"/>
      <c r="N37" s="80"/>
      <c r="O37" s="74"/>
      <c r="P37" s="74"/>
      <c r="Q37" s="82"/>
    </row>
    <row r="38" spans="1:17" ht="21">
      <c r="A38" s="79">
        <v>32</v>
      </c>
      <c r="B38" s="76" t="s">
        <v>145</v>
      </c>
      <c r="C38" s="76" t="s">
        <v>169</v>
      </c>
      <c r="D38" s="76" t="s">
        <v>11</v>
      </c>
      <c r="E38" s="76" t="s">
        <v>401</v>
      </c>
      <c r="F38" s="76" t="s">
        <v>13</v>
      </c>
      <c r="G38" s="80">
        <f t="shared" si="1"/>
        <v>20</v>
      </c>
      <c r="H38" s="80"/>
      <c r="I38" s="80"/>
      <c r="J38" s="80"/>
      <c r="K38" s="81"/>
      <c r="L38" s="81">
        <v>20</v>
      </c>
      <c r="M38" s="80"/>
      <c r="N38" s="80"/>
      <c r="O38" s="74"/>
      <c r="P38" s="74"/>
      <c r="Q38" s="82"/>
    </row>
    <row r="39" spans="1:17" ht="21">
      <c r="A39" s="79">
        <v>33</v>
      </c>
      <c r="B39" s="76" t="s">
        <v>700</v>
      </c>
      <c r="C39" s="76" t="s">
        <v>701</v>
      </c>
      <c r="D39" s="76" t="s">
        <v>30</v>
      </c>
      <c r="E39" s="76" t="s">
        <v>31</v>
      </c>
      <c r="F39" s="76" t="s">
        <v>32</v>
      </c>
      <c r="G39" s="80">
        <f t="shared" si="1"/>
        <v>20</v>
      </c>
      <c r="H39" s="80"/>
      <c r="I39" s="80"/>
      <c r="J39" s="80"/>
      <c r="K39" s="81"/>
      <c r="L39" s="81"/>
      <c r="M39" s="80">
        <v>20</v>
      </c>
      <c r="N39" s="80"/>
      <c r="O39" s="74"/>
      <c r="P39" s="74"/>
      <c r="Q39" s="82"/>
    </row>
    <row r="40" spans="1:16" ht="21">
      <c r="A40" s="79">
        <v>34</v>
      </c>
      <c r="B40" s="83" t="s">
        <v>185</v>
      </c>
      <c r="C40" s="83" t="s">
        <v>253</v>
      </c>
      <c r="D40" s="83" t="s">
        <v>138</v>
      </c>
      <c r="E40" s="83" t="s">
        <v>254</v>
      </c>
      <c r="F40" s="83" t="s">
        <v>255</v>
      </c>
      <c r="G40" s="79">
        <f aca="true" t="shared" si="2" ref="G40:G62">SUM(H40,I40,J40,K40,L40,M40,N40)</f>
        <v>20</v>
      </c>
      <c r="H40" s="79">
        <v>20</v>
      </c>
      <c r="I40" s="79"/>
      <c r="J40" s="79"/>
      <c r="K40" s="84"/>
      <c r="L40" s="84"/>
      <c r="M40" s="79"/>
      <c r="N40" s="79"/>
      <c r="O40" s="74"/>
      <c r="P40" s="74"/>
    </row>
    <row r="41" spans="1:16" ht="21">
      <c r="A41" s="79">
        <v>35</v>
      </c>
      <c r="B41" s="83" t="s">
        <v>393</v>
      </c>
      <c r="C41" s="83" t="s">
        <v>394</v>
      </c>
      <c r="D41" s="83" t="s">
        <v>11</v>
      </c>
      <c r="E41" s="83" t="s">
        <v>401</v>
      </c>
      <c r="F41" s="83" t="s">
        <v>13</v>
      </c>
      <c r="G41" s="79">
        <f t="shared" si="2"/>
        <v>14</v>
      </c>
      <c r="H41" s="79"/>
      <c r="I41" s="79"/>
      <c r="J41" s="79"/>
      <c r="K41" s="84"/>
      <c r="L41" s="84">
        <v>14</v>
      </c>
      <c r="M41" s="79"/>
      <c r="N41" s="79"/>
      <c r="O41" s="74"/>
      <c r="P41" s="74"/>
    </row>
    <row r="42" spans="1:16" ht="21">
      <c r="A42" s="79">
        <v>36</v>
      </c>
      <c r="B42" s="83" t="s">
        <v>118</v>
      </c>
      <c r="C42" s="83" t="s">
        <v>629</v>
      </c>
      <c r="D42" s="83" t="s">
        <v>11</v>
      </c>
      <c r="E42" s="83" t="s">
        <v>401</v>
      </c>
      <c r="F42" s="83" t="s">
        <v>13</v>
      </c>
      <c r="G42" s="79">
        <f t="shared" si="2"/>
        <v>14</v>
      </c>
      <c r="H42" s="79"/>
      <c r="I42" s="79"/>
      <c r="J42" s="79"/>
      <c r="K42" s="84"/>
      <c r="L42" s="84">
        <v>14</v>
      </c>
      <c r="M42" s="79"/>
      <c r="N42" s="79"/>
      <c r="O42" s="74"/>
      <c r="P42" s="74"/>
    </row>
    <row r="43" spans="1:16" ht="21">
      <c r="A43" s="79">
        <v>37</v>
      </c>
      <c r="B43" s="76" t="s">
        <v>206</v>
      </c>
      <c r="C43" s="76" t="s">
        <v>207</v>
      </c>
      <c r="D43" s="76" t="s">
        <v>30</v>
      </c>
      <c r="E43" s="76" t="s">
        <v>31</v>
      </c>
      <c r="F43" s="76" t="s">
        <v>32</v>
      </c>
      <c r="G43" s="80">
        <f>SUM(H43,I43,J43,K43,L43,M43,N43)</f>
        <v>14</v>
      </c>
      <c r="H43" s="80">
        <v>14</v>
      </c>
      <c r="I43" s="80"/>
      <c r="J43" s="80"/>
      <c r="K43" s="81"/>
      <c r="L43" s="81"/>
      <c r="M43" s="80"/>
      <c r="N43" s="80"/>
      <c r="O43" s="74"/>
      <c r="P43" s="74"/>
    </row>
    <row r="44" spans="1:16" ht="21">
      <c r="A44" s="79">
        <v>38</v>
      </c>
      <c r="B44" s="76" t="s">
        <v>264</v>
      </c>
      <c r="C44" s="76" t="s">
        <v>265</v>
      </c>
      <c r="D44" s="76" t="s">
        <v>15</v>
      </c>
      <c r="E44" s="76" t="s">
        <v>16</v>
      </c>
      <c r="F44" s="76" t="s">
        <v>17</v>
      </c>
      <c r="G44" s="80">
        <f>SUM(H44,I44,J44,K44,L44,M44,N44)</f>
        <v>12</v>
      </c>
      <c r="H44" s="80">
        <v>12</v>
      </c>
      <c r="I44" s="80"/>
      <c r="J44" s="80"/>
      <c r="K44" s="81"/>
      <c r="L44" s="81"/>
      <c r="M44" s="80"/>
      <c r="N44" s="80"/>
      <c r="O44" s="74"/>
      <c r="P44" s="74"/>
    </row>
    <row r="45" spans="1:16" ht="21">
      <c r="A45" s="79">
        <v>39</v>
      </c>
      <c r="B45" s="76" t="s">
        <v>257</v>
      </c>
      <c r="C45" s="76" t="s">
        <v>258</v>
      </c>
      <c r="D45" s="76" t="s">
        <v>15</v>
      </c>
      <c r="E45" s="76" t="s">
        <v>259</v>
      </c>
      <c r="F45" s="76" t="s">
        <v>191</v>
      </c>
      <c r="G45" s="80">
        <f>SUM(H45,I45,J45,K45,L45,M45,N45)</f>
        <v>10</v>
      </c>
      <c r="H45" s="80">
        <v>10</v>
      </c>
      <c r="I45" s="80"/>
      <c r="J45" s="80"/>
      <c r="K45" s="81"/>
      <c r="L45" s="81"/>
      <c r="M45" s="80"/>
      <c r="N45" s="80"/>
      <c r="O45" s="74"/>
      <c r="P45" s="74"/>
    </row>
    <row r="46" spans="1:16" ht="21">
      <c r="A46" s="79"/>
      <c r="B46" s="83"/>
      <c r="C46" s="83"/>
      <c r="D46" s="83"/>
      <c r="E46" s="83"/>
      <c r="F46" s="83"/>
      <c r="G46" s="79">
        <f>SUM(H46,I46,J46,K46,L46,M46,N46)</f>
        <v>0</v>
      </c>
      <c r="H46" s="79"/>
      <c r="I46" s="79"/>
      <c r="J46" s="79"/>
      <c r="K46" s="84"/>
      <c r="L46" s="84"/>
      <c r="M46" s="79"/>
      <c r="N46" s="79"/>
      <c r="O46" s="74"/>
      <c r="P46" s="74"/>
    </row>
    <row r="47" spans="1:16" ht="21">
      <c r="A47" s="79"/>
      <c r="B47" s="83"/>
      <c r="C47" s="83"/>
      <c r="D47" s="83"/>
      <c r="E47" s="83"/>
      <c r="F47" s="83"/>
      <c r="G47" s="79">
        <f t="shared" si="2"/>
        <v>0</v>
      </c>
      <c r="H47" s="79"/>
      <c r="I47" s="79"/>
      <c r="J47" s="79"/>
      <c r="K47" s="84"/>
      <c r="L47" s="84"/>
      <c r="M47" s="79"/>
      <c r="N47" s="79"/>
      <c r="O47" s="74"/>
      <c r="P47" s="74"/>
    </row>
    <row r="48" spans="1:16" ht="21">
      <c r="A48" s="79"/>
      <c r="B48" s="83"/>
      <c r="C48" s="83"/>
      <c r="D48" s="83"/>
      <c r="E48" s="83"/>
      <c r="F48" s="83"/>
      <c r="G48" s="79">
        <f t="shared" si="2"/>
        <v>0</v>
      </c>
      <c r="H48" s="79"/>
      <c r="I48" s="79"/>
      <c r="J48" s="79"/>
      <c r="K48" s="84"/>
      <c r="L48" s="84"/>
      <c r="M48" s="79"/>
      <c r="N48" s="79"/>
      <c r="O48" s="74"/>
      <c r="P48" s="74"/>
    </row>
    <row r="49" spans="1:16" ht="21">
      <c r="A49" s="79"/>
      <c r="B49" s="83"/>
      <c r="C49" s="83"/>
      <c r="D49" s="83"/>
      <c r="E49" s="83"/>
      <c r="F49" s="83"/>
      <c r="G49" s="79">
        <f t="shared" si="2"/>
        <v>0</v>
      </c>
      <c r="H49" s="79"/>
      <c r="I49" s="79"/>
      <c r="J49" s="79"/>
      <c r="K49" s="84"/>
      <c r="L49" s="84"/>
      <c r="M49" s="79"/>
      <c r="N49" s="79"/>
      <c r="O49" s="74"/>
      <c r="P49" s="74"/>
    </row>
    <row r="50" spans="1:16" ht="21">
      <c r="A50" s="79"/>
      <c r="B50" s="83"/>
      <c r="C50" s="83"/>
      <c r="D50" s="83"/>
      <c r="E50" s="83"/>
      <c r="F50" s="83"/>
      <c r="G50" s="79">
        <f t="shared" si="2"/>
        <v>0</v>
      </c>
      <c r="H50" s="79"/>
      <c r="I50" s="79"/>
      <c r="J50" s="79"/>
      <c r="K50" s="84"/>
      <c r="L50" s="84"/>
      <c r="M50" s="79"/>
      <c r="N50" s="79"/>
      <c r="O50" s="74"/>
      <c r="P50" s="74"/>
    </row>
    <row r="51" spans="1:16" ht="21">
      <c r="A51" s="79"/>
      <c r="B51" s="76"/>
      <c r="C51" s="76"/>
      <c r="D51" s="76"/>
      <c r="E51" s="76"/>
      <c r="F51" s="76"/>
      <c r="G51" s="80">
        <f>SUM(H51,I51,J51,K51,L51,M51,N51)</f>
        <v>0</v>
      </c>
      <c r="H51" s="80"/>
      <c r="I51" s="80"/>
      <c r="J51" s="80"/>
      <c r="K51" s="81"/>
      <c r="L51" s="81"/>
      <c r="M51" s="80"/>
      <c r="N51" s="80"/>
      <c r="O51" s="74"/>
      <c r="P51" s="74"/>
    </row>
    <row r="52" spans="1:17" ht="21">
      <c r="A52" s="79"/>
      <c r="B52" s="76"/>
      <c r="C52" s="76"/>
      <c r="D52" s="76"/>
      <c r="E52" s="76"/>
      <c r="F52" s="76"/>
      <c r="G52" s="80">
        <f t="shared" si="2"/>
        <v>0</v>
      </c>
      <c r="H52" s="80"/>
      <c r="I52" s="80"/>
      <c r="J52" s="80"/>
      <c r="K52" s="81"/>
      <c r="L52" s="81"/>
      <c r="M52" s="80"/>
      <c r="N52" s="80"/>
      <c r="O52" s="74"/>
      <c r="P52" s="74"/>
      <c r="Q52" s="82"/>
    </row>
    <row r="53" spans="1:17" ht="21">
      <c r="A53" s="79"/>
      <c r="B53" s="76"/>
      <c r="C53" s="76"/>
      <c r="D53" s="76"/>
      <c r="E53" s="76"/>
      <c r="F53" s="76"/>
      <c r="G53" s="80">
        <f t="shared" si="2"/>
        <v>0</v>
      </c>
      <c r="H53" s="80"/>
      <c r="I53" s="80"/>
      <c r="J53" s="80"/>
      <c r="K53" s="81"/>
      <c r="L53" s="81"/>
      <c r="M53" s="80"/>
      <c r="N53" s="80"/>
      <c r="O53" s="74"/>
      <c r="P53" s="74"/>
      <c r="Q53" s="82"/>
    </row>
    <row r="54" spans="1:17" ht="21">
      <c r="A54" s="79"/>
      <c r="B54" s="76"/>
      <c r="C54" s="76"/>
      <c r="D54" s="76"/>
      <c r="E54" s="76"/>
      <c r="F54" s="76"/>
      <c r="G54" s="80">
        <f t="shared" si="2"/>
        <v>0</v>
      </c>
      <c r="H54" s="80"/>
      <c r="I54" s="80"/>
      <c r="J54" s="80"/>
      <c r="K54" s="81"/>
      <c r="L54" s="81"/>
      <c r="M54" s="80"/>
      <c r="N54" s="80"/>
      <c r="O54" s="74"/>
      <c r="P54" s="74"/>
      <c r="Q54" s="82"/>
    </row>
    <row r="55" spans="1:17" ht="21">
      <c r="A55" s="79"/>
      <c r="B55" s="76"/>
      <c r="C55" s="76"/>
      <c r="D55" s="76"/>
      <c r="E55" s="76"/>
      <c r="F55" s="76"/>
      <c r="G55" s="80">
        <f t="shared" si="2"/>
        <v>0</v>
      </c>
      <c r="H55" s="80"/>
      <c r="I55" s="80"/>
      <c r="J55" s="80"/>
      <c r="K55" s="81"/>
      <c r="L55" s="81"/>
      <c r="M55" s="80"/>
      <c r="N55" s="80"/>
      <c r="O55" s="74"/>
      <c r="P55" s="74"/>
      <c r="Q55" s="82"/>
    </row>
    <row r="56" spans="1:17" ht="21">
      <c r="A56" s="79"/>
      <c r="B56" s="76"/>
      <c r="C56" s="76"/>
      <c r="D56" s="76"/>
      <c r="E56" s="76"/>
      <c r="F56" s="76"/>
      <c r="G56" s="80">
        <f t="shared" si="2"/>
        <v>0</v>
      </c>
      <c r="H56" s="80"/>
      <c r="I56" s="80"/>
      <c r="J56" s="80"/>
      <c r="K56" s="81"/>
      <c r="L56" s="81"/>
      <c r="M56" s="80"/>
      <c r="N56" s="80"/>
      <c r="O56" s="74"/>
      <c r="P56" s="74"/>
      <c r="Q56" s="82"/>
    </row>
    <row r="57" spans="1:17" ht="21">
      <c r="A57" s="79"/>
      <c r="B57" s="76"/>
      <c r="C57" s="76"/>
      <c r="D57" s="76"/>
      <c r="E57" s="76"/>
      <c r="F57" s="76"/>
      <c r="G57" s="80">
        <f t="shared" si="2"/>
        <v>0</v>
      </c>
      <c r="H57" s="80"/>
      <c r="I57" s="80"/>
      <c r="J57" s="80"/>
      <c r="K57" s="81"/>
      <c r="L57" s="81"/>
      <c r="M57" s="80"/>
      <c r="N57" s="80"/>
      <c r="O57" s="74"/>
      <c r="P57" s="74"/>
      <c r="Q57" s="82"/>
    </row>
    <row r="58" spans="1:17" ht="21">
      <c r="A58" s="79"/>
      <c r="B58" s="76"/>
      <c r="C58" s="76"/>
      <c r="D58" s="76"/>
      <c r="E58" s="76"/>
      <c r="F58" s="76"/>
      <c r="G58" s="80">
        <f t="shared" si="2"/>
        <v>0</v>
      </c>
      <c r="H58" s="80"/>
      <c r="I58" s="80"/>
      <c r="J58" s="80"/>
      <c r="K58" s="81"/>
      <c r="L58" s="81"/>
      <c r="M58" s="80"/>
      <c r="N58" s="80"/>
      <c r="O58" s="74"/>
      <c r="P58" s="74"/>
      <c r="Q58" s="82"/>
    </row>
    <row r="59" spans="1:17" ht="21">
      <c r="A59" s="79"/>
      <c r="B59" s="76"/>
      <c r="C59" s="76"/>
      <c r="D59" s="76"/>
      <c r="E59" s="76"/>
      <c r="F59" s="76"/>
      <c r="G59" s="80">
        <f t="shared" si="2"/>
        <v>0</v>
      </c>
      <c r="H59" s="80"/>
      <c r="I59" s="80"/>
      <c r="J59" s="80"/>
      <c r="K59" s="81"/>
      <c r="L59" s="81"/>
      <c r="M59" s="80"/>
      <c r="N59" s="80"/>
      <c r="O59" s="74"/>
      <c r="P59" s="74"/>
      <c r="Q59" s="82"/>
    </row>
    <row r="60" spans="1:16" ht="21">
      <c r="A60" s="79"/>
      <c r="B60" s="76"/>
      <c r="C60" s="76"/>
      <c r="D60" s="76"/>
      <c r="E60" s="76"/>
      <c r="F60" s="76"/>
      <c r="G60" s="80">
        <f t="shared" si="2"/>
        <v>0</v>
      </c>
      <c r="H60" s="80"/>
      <c r="I60" s="80"/>
      <c r="J60" s="80"/>
      <c r="K60" s="81"/>
      <c r="L60" s="81"/>
      <c r="M60" s="80"/>
      <c r="N60" s="80"/>
      <c r="O60" s="74"/>
      <c r="P60" s="74"/>
    </row>
    <row r="61" spans="1:16" ht="21">
      <c r="A61" s="79"/>
      <c r="B61" s="76"/>
      <c r="C61" s="76"/>
      <c r="D61" s="76"/>
      <c r="E61" s="76"/>
      <c r="F61" s="76"/>
      <c r="G61" s="80">
        <f t="shared" si="2"/>
        <v>0</v>
      </c>
      <c r="H61" s="80"/>
      <c r="I61" s="80"/>
      <c r="J61" s="80"/>
      <c r="K61" s="81"/>
      <c r="L61" s="81"/>
      <c r="M61" s="80"/>
      <c r="N61" s="80"/>
      <c r="O61" s="74"/>
      <c r="P61" s="74"/>
    </row>
    <row r="62" spans="1:16" ht="21">
      <c r="A62" s="79"/>
      <c r="B62" s="76"/>
      <c r="C62" s="76"/>
      <c r="D62" s="76"/>
      <c r="E62" s="76"/>
      <c r="F62" s="76"/>
      <c r="G62" s="80">
        <f t="shared" si="2"/>
        <v>0</v>
      </c>
      <c r="H62" s="80"/>
      <c r="I62" s="80"/>
      <c r="J62" s="80"/>
      <c r="K62" s="81"/>
      <c r="L62" s="81"/>
      <c r="M62" s="80"/>
      <c r="N62" s="80"/>
      <c r="O62" s="74"/>
      <c r="P62" s="74"/>
    </row>
    <row r="63" spans="1:16" ht="21">
      <c r="A63" s="74"/>
      <c r="B63" s="78"/>
      <c r="C63" s="78"/>
      <c r="D63" s="78"/>
      <c r="E63" s="78"/>
      <c r="F63" s="78"/>
      <c r="G63" s="74"/>
      <c r="H63" s="74"/>
      <c r="I63" s="74"/>
      <c r="M63" s="74"/>
      <c r="N63" s="74"/>
      <c r="O63" s="74"/>
      <c r="P63" s="74"/>
    </row>
    <row r="64" spans="1:16" ht="21">
      <c r="A64" s="74"/>
      <c r="B64" s="78"/>
      <c r="C64" s="78"/>
      <c r="D64" s="78"/>
      <c r="E64" s="78"/>
      <c r="F64" s="78"/>
      <c r="G64" s="74"/>
      <c r="H64" s="74"/>
      <c r="I64" s="74"/>
      <c r="M64" s="74"/>
      <c r="N64" s="74"/>
      <c r="O64" s="74"/>
      <c r="P64" s="74"/>
    </row>
    <row r="65" spans="1:9" ht="21">
      <c r="A65" s="74"/>
      <c r="G65" s="74"/>
      <c r="H65" s="74"/>
      <c r="I65" s="74"/>
    </row>
    <row r="66" spans="1:9" ht="21">
      <c r="A66" s="74"/>
      <c r="G66" s="74"/>
      <c r="H66" s="74"/>
      <c r="I66" s="74"/>
    </row>
    <row r="67" spans="1:7" ht="21">
      <c r="A67" s="74"/>
      <c r="G67" s="74"/>
    </row>
    <row r="68" spans="1:9" ht="21">
      <c r="A68" s="74"/>
      <c r="G68" s="74"/>
      <c r="H68" s="74"/>
      <c r="I68" s="74"/>
    </row>
    <row r="69" spans="1:18" ht="21">
      <c r="A69" s="74"/>
      <c r="B69" s="78"/>
      <c r="C69" s="78"/>
      <c r="D69" s="78"/>
      <c r="E69" s="78"/>
      <c r="F69" s="78"/>
      <c r="G69" s="74"/>
      <c r="H69" s="74"/>
      <c r="I69" s="74"/>
      <c r="M69" s="74"/>
      <c r="N69" s="74"/>
      <c r="O69" s="74"/>
      <c r="P69" s="74"/>
      <c r="R69" s="82"/>
    </row>
    <row r="70" spans="1:16" ht="21">
      <c r="A70" s="74"/>
      <c r="B70" s="78"/>
      <c r="C70" s="78"/>
      <c r="D70" s="78"/>
      <c r="E70" s="78"/>
      <c r="F70" s="78"/>
      <c r="G70" s="74"/>
      <c r="H70" s="74"/>
      <c r="I70" s="74"/>
      <c r="M70" s="74"/>
      <c r="N70" s="74"/>
      <c r="O70" s="74"/>
      <c r="P70" s="74"/>
    </row>
    <row r="71" spans="1:9" ht="21">
      <c r="A71" s="74"/>
      <c r="G71" s="74"/>
      <c r="H71" s="74"/>
      <c r="I71" s="74"/>
    </row>
    <row r="72" spans="1:9" ht="21">
      <c r="A72" s="74"/>
      <c r="G72" s="74"/>
      <c r="H72" s="74"/>
      <c r="I72" s="74"/>
    </row>
    <row r="73" spans="1:16" ht="21">
      <c r="A73" s="74"/>
      <c r="B73" s="78"/>
      <c r="C73" s="78"/>
      <c r="D73" s="78"/>
      <c r="E73" s="78"/>
      <c r="F73" s="78"/>
      <c r="G73" s="74"/>
      <c r="H73" s="74"/>
      <c r="I73" s="74"/>
      <c r="M73" s="74"/>
      <c r="N73" s="74"/>
      <c r="O73" s="74"/>
      <c r="P73" s="74"/>
    </row>
    <row r="74" spans="1:7" ht="21">
      <c r="A74" s="74"/>
      <c r="G74" s="74"/>
    </row>
    <row r="75" spans="1:16" ht="21">
      <c r="A75" s="74"/>
      <c r="B75" s="78"/>
      <c r="C75" s="78"/>
      <c r="D75" s="78"/>
      <c r="E75" s="78"/>
      <c r="F75" s="78"/>
      <c r="G75" s="74"/>
      <c r="H75" s="74"/>
      <c r="I75" s="74"/>
      <c r="M75" s="74"/>
      <c r="N75" s="74"/>
      <c r="O75" s="74"/>
      <c r="P75" s="74"/>
    </row>
    <row r="76" spans="1:9" ht="21">
      <c r="A76" s="74"/>
      <c r="B76" s="78"/>
      <c r="C76" s="78"/>
      <c r="D76" s="78"/>
      <c r="E76" s="78"/>
      <c r="F76" s="78"/>
      <c r="G76" s="74"/>
      <c r="H76" s="74"/>
      <c r="I76" s="74"/>
    </row>
    <row r="77" spans="1:16" ht="21">
      <c r="A77" s="74"/>
      <c r="B77" s="78"/>
      <c r="C77" s="78"/>
      <c r="D77" s="78"/>
      <c r="E77" s="78"/>
      <c r="F77" s="78"/>
      <c r="G77" s="74"/>
      <c r="H77" s="74"/>
      <c r="I77" s="74"/>
      <c r="M77" s="74"/>
      <c r="N77" s="74"/>
      <c r="O77" s="74"/>
      <c r="P77" s="74"/>
    </row>
    <row r="78" spans="1:16" ht="21">
      <c r="A78" s="74"/>
      <c r="B78" s="78"/>
      <c r="C78" s="78"/>
      <c r="D78" s="78"/>
      <c r="E78" s="78"/>
      <c r="F78" s="78"/>
      <c r="G78" s="74"/>
      <c r="H78" s="74"/>
      <c r="I78" s="74"/>
      <c r="M78" s="74"/>
      <c r="N78" s="74"/>
      <c r="O78" s="74"/>
      <c r="P78" s="74"/>
    </row>
    <row r="79" spans="1:16" ht="21">
      <c r="A79" s="74"/>
      <c r="B79" s="78"/>
      <c r="C79" s="78"/>
      <c r="D79" s="78"/>
      <c r="E79" s="78"/>
      <c r="F79" s="78"/>
      <c r="G79" s="74"/>
      <c r="H79" s="74"/>
      <c r="I79" s="74"/>
      <c r="M79" s="74"/>
      <c r="N79" s="74"/>
      <c r="O79" s="74"/>
      <c r="P79" s="74"/>
    </row>
    <row r="80" spans="1:9" ht="21">
      <c r="A80" s="74"/>
      <c r="B80" s="78"/>
      <c r="C80" s="78"/>
      <c r="D80" s="78"/>
      <c r="E80" s="78"/>
      <c r="F80" s="78"/>
      <c r="G80" s="74"/>
      <c r="H80" s="74"/>
      <c r="I80" s="74"/>
    </row>
    <row r="81" spans="1:16" ht="21">
      <c r="A81" s="74"/>
      <c r="B81" s="78"/>
      <c r="C81" s="78"/>
      <c r="D81" s="78"/>
      <c r="E81" s="78"/>
      <c r="F81" s="78"/>
      <c r="G81" s="74"/>
      <c r="H81" s="74"/>
      <c r="I81" s="74"/>
      <c r="M81" s="74"/>
      <c r="N81" s="74"/>
      <c r="O81" s="74"/>
      <c r="P81" s="74"/>
    </row>
    <row r="82" spans="1:16" ht="21">
      <c r="A82" s="74"/>
      <c r="B82" s="78"/>
      <c r="C82" s="78"/>
      <c r="D82" s="78"/>
      <c r="E82" s="78"/>
      <c r="F82" s="78"/>
      <c r="G82" s="74"/>
      <c r="H82" s="74"/>
      <c r="I82" s="74"/>
      <c r="M82" s="74"/>
      <c r="N82" s="74"/>
      <c r="O82" s="74"/>
      <c r="P82" s="74"/>
    </row>
    <row r="83" spans="1:16" ht="21">
      <c r="A83" s="74"/>
      <c r="B83" s="78"/>
      <c r="C83" s="78"/>
      <c r="D83" s="78"/>
      <c r="E83" s="78"/>
      <c r="F83" s="78"/>
      <c r="G83" s="74"/>
      <c r="H83" s="74"/>
      <c r="I83" s="74"/>
      <c r="M83" s="74"/>
      <c r="N83" s="74"/>
      <c r="O83" s="74"/>
      <c r="P83" s="74"/>
    </row>
    <row r="84" spans="1:9" ht="21">
      <c r="A84" s="74"/>
      <c r="G84" s="74"/>
      <c r="H84" s="74"/>
      <c r="I84" s="74"/>
    </row>
    <row r="85" spans="1:16" ht="21">
      <c r="A85" s="74"/>
      <c r="B85" s="78"/>
      <c r="C85" s="78"/>
      <c r="D85" s="78"/>
      <c r="E85" s="78"/>
      <c r="F85" s="78"/>
      <c r="G85" s="74"/>
      <c r="H85" s="74"/>
      <c r="I85" s="74"/>
      <c r="M85" s="74"/>
      <c r="N85" s="74"/>
      <c r="O85" s="74"/>
      <c r="P85" s="74"/>
    </row>
    <row r="86" spans="1:16" ht="21">
      <c r="A86" s="74"/>
      <c r="B86" s="78"/>
      <c r="C86" s="78"/>
      <c r="D86" s="78"/>
      <c r="E86" s="78"/>
      <c r="F86" s="78"/>
      <c r="G86" s="74"/>
      <c r="H86" s="74"/>
      <c r="I86" s="74"/>
      <c r="M86" s="74"/>
      <c r="N86" s="74"/>
      <c r="O86" s="74"/>
      <c r="P86" s="74"/>
    </row>
    <row r="87" spans="1:16" ht="21">
      <c r="A87" s="74"/>
      <c r="B87" s="78"/>
      <c r="C87" s="78"/>
      <c r="D87" s="78"/>
      <c r="E87" s="78"/>
      <c r="F87" s="78"/>
      <c r="G87" s="74"/>
      <c r="H87" s="74"/>
      <c r="I87" s="74"/>
      <c r="M87" s="74"/>
      <c r="N87" s="74"/>
      <c r="O87" s="74"/>
      <c r="P87" s="74"/>
    </row>
    <row r="88" spans="1:9" ht="21">
      <c r="A88" s="74"/>
      <c r="G88" s="74"/>
      <c r="H88" s="74"/>
      <c r="I88" s="74"/>
    </row>
    <row r="89" spans="1:16" ht="21">
      <c r="A89" s="74"/>
      <c r="B89" s="78"/>
      <c r="C89" s="78"/>
      <c r="D89" s="78"/>
      <c r="E89" s="78"/>
      <c r="F89" s="78"/>
      <c r="G89" s="74"/>
      <c r="H89" s="74"/>
      <c r="I89" s="74"/>
      <c r="M89" s="74"/>
      <c r="N89" s="74"/>
      <c r="O89" s="74"/>
      <c r="P89" s="74"/>
    </row>
    <row r="90" spans="1:16" ht="21">
      <c r="A90" s="74"/>
      <c r="B90" s="78"/>
      <c r="C90" s="78"/>
      <c r="D90" s="78"/>
      <c r="E90" s="78"/>
      <c r="F90" s="78"/>
      <c r="G90" s="74"/>
      <c r="H90" s="74"/>
      <c r="I90" s="74"/>
      <c r="M90" s="74"/>
      <c r="N90" s="74"/>
      <c r="O90" s="74"/>
      <c r="P90" s="74"/>
    </row>
    <row r="91" spans="1:16" ht="21">
      <c r="A91" s="74"/>
      <c r="B91" s="78"/>
      <c r="C91" s="78"/>
      <c r="D91" s="78"/>
      <c r="E91" s="78"/>
      <c r="F91" s="78"/>
      <c r="G91" s="74"/>
      <c r="H91" s="74"/>
      <c r="I91" s="74"/>
      <c r="M91" s="74"/>
      <c r="N91" s="74"/>
      <c r="O91" s="74"/>
      <c r="P91" s="74"/>
    </row>
    <row r="92" spans="1:16" ht="21">
      <c r="A92" s="74"/>
      <c r="B92" s="78"/>
      <c r="C92" s="78"/>
      <c r="D92" s="78"/>
      <c r="E92" s="78"/>
      <c r="F92" s="78"/>
      <c r="G92" s="74"/>
      <c r="H92" s="74"/>
      <c r="I92" s="74"/>
      <c r="M92" s="74"/>
      <c r="N92" s="74"/>
      <c r="O92" s="74"/>
      <c r="P92" s="74"/>
    </row>
    <row r="93" spans="1:16" ht="21">
      <c r="A93" s="74"/>
      <c r="B93" s="78"/>
      <c r="C93" s="78"/>
      <c r="D93" s="78"/>
      <c r="E93" s="78"/>
      <c r="F93" s="78"/>
      <c r="G93" s="74"/>
      <c r="H93" s="74"/>
      <c r="I93" s="74"/>
      <c r="M93" s="74"/>
      <c r="N93" s="74"/>
      <c r="O93" s="74"/>
      <c r="P93" s="74"/>
    </row>
    <row r="94" spans="1:16" ht="21">
      <c r="A94" s="74"/>
      <c r="B94" s="78"/>
      <c r="C94" s="78"/>
      <c r="D94" s="78"/>
      <c r="E94" s="78"/>
      <c r="F94" s="78"/>
      <c r="G94" s="74"/>
      <c r="H94" s="74"/>
      <c r="I94" s="74"/>
      <c r="M94" s="74"/>
      <c r="N94" s="74"/>
      <c r="O94" s="74"/>
      <c r="P94" s="74"/>
    </row>
    <row r="95" spans="1:16" ht="21">
      <c r="A95" s="74"/>
      <c r="B95" s="78"/>
      <c r="C95" s="78"/>
      <c r="D95" s="78"/>
      <c r="E95" s="78"/>
      <c r="F95" s="78"/>
      <c r="G95" s="74"/>
      <c r="H95" s="74"/>
      <c r="I95" s="74"/>
      <c r="M95" s="74"/>
      <c r="N95" s="74"/>
      <c r="O95" s="74"/>
      <c r="P95" s="74"/>
    </row>
    <row r="96" spans="1:16" ht="21">
      <c r="A96" s="74"/>
      <c r="B96" s="78"/>
      <c r="C96" s="78"/>
      <c r="D96" s="78"/>
      <c r="E96" s="78"/>
      <c r="F96" s="78"/>
      <c r="G96" s="74"/>
      <c r="H96" s="74"/>
      <c r="I96" s="74"/>
      <c r="M96" s="74"/>
      <c r="N96" s="74"/>
      <c r="O96" s="74"/>
      <c r="P96" s="74"/>
    </row>
    <row r="97" spans="1:9" ht="21">
      <c r="A97" s="74"/>
      <c r="B97" s="78"/>
      <c r="C97" s="78"/>
      <c r="D97" s="78"/>
      <c r="E97" s="78"/>
      <c r="F97" s="78"/>
      <c r="G97" s="74"/>
      <c r="H97" s="74"/>
      <c r="I97" s="74"/>
    </row>
    <row r="98" spans="1:16" ht="21">
      <c r="A98" s="74"/>
      <c r="B98" s="78"/>
      <c r="C98" s="78"/>
      <c r="D98" s="78"/>
      <c r="E98" s="78"/>
      <c r="F98" s="78"/>
      <c r="G98" s="74"/>
      <c r="H98" s="74"/>
      <c r="I98" s="74"/>
      <c r="M98" s="74"/>
      <c r="N98" s="74"/>
      <c r="O98" s="74"/>
      <c r="P98" s="74"/>
    </row>
    <row r="99" spans="1:9" ht="21">
      <c r="A99" s="74"/>
      <c r="G99" s="74"/>
      <c r="H99" s="74"/>
      <c r="I99" s="74"/>
    </row>
    <row r="100" spans="1:9" ht="21">
      <c r="A100" s="74"/>
      <c r="G100" s="74"/>
      <c r="H100" s="74"/>
      <c r="I100" s="74"/>
    </row>
    <row r="101" spans="1:16" ht="21">
      <c r="A101" s="74"/>
      <c r="B101" s="78"/>
      <c r="C101" s="78"/>
      <c r="D101" s="78"/>
      <c r="E101" s="78"/>
      <c r="F101" s="78"/>
      <c r="G101" s="74"/>
      <c r="H101" s="74"/>
      <c r="I101" s="74"/>
      <c r="M101" s="74"/>
      <c r="N101" s="74"/>
      <c r="O101" s="74"/>
      <c r="P101" s="74"/>
    </row>
    <row r="102" spans="1:9" ht="21">
      <c r="A102" s="74"/>
      <c r="G102" s="74"/>
      <c r="H102" s="74"/>
      <c r="I102" s="74"/>
    </row>
    <row r="103" spans="1:9" ht="21">
      <c r="A103" s="74"/>
      <c r="G103" s="74"/>
      <c r="H103" s="74"/>
      <c r="I103" s="74"/>
    </row>
    <row r="104" spans="1:16" ht="21">
      <c r="A104" s="74"/>
      <c r="B104" s="78"/>
      <c r="C104" s="78"/>
      <c r="D104" s="78"/>
      <c r="E104" s="78"/>
      <c r="F104" s="78"/>
      <c r="G104" s="74"/>
      <c r="H104" s="74"/>
      <c r="I104" s="74"/>
      <c r="M104" s="74"/>
      <c r="N104" s="74"/>
      <c r="O104" s="74"/>
      <c r="P104" s="74"/>
    </row>
    <row r="105" spans="1:16" ht="21">
      <c r="A105" s="74"/>
      <c r="B105" s="78"/>
      <c r="C105" s="78"/>
      <c r="D105" s="78"/>
      <c r="E105" s="78"/>
      <c r="F105" s="78"/>
      <c r="G105" s="74"/>
      <c r="H105" s="74"/>
      <c r="I105" s="74"/>
      <c r="M105" s="74"/>
      <c r="N105" s="74"/>
      <c r="O105" s="74"/>
      <c r="P105" s="74"/>
    </row>
    <row r="106" spans="1:16" ht="21">
      <c r="A106" s="74"/>
      <c r="B106" s="78"/>
      <c r="C106" s="78"/>
      <c r="D106" s="78"/>
      <c r="E106" s="78"/>
      <c r="F106" s="78"/>
      <c r="G106" s="74"/>
      <c r="H106" s="74"/>
      <c r="I106" s="74"/>
      <c r="M106" s="74"/>
      <c r="N106" s="74"/>
      <c r="O106" s="74"/>
      <c r="P106" s="74"/>
    </row>
    <row r="107" spans="1:9" ht="21">
      <c r="A107" s="74"/>
      <c r="B107" s="78"/>
      <c r="C107" s="78"/>
      <c r="D107" s="78"/>
      <c r="E107" s="78"/>
      <c r="F107" s="78"/>
      <c r="G107" s="74"/>
      <c r="H107" s="74"/>
      <c r="I107" s="74"/>
    </row>
    <row r="108" spans="1:9" ht="21">
      <c r="A108" s="74"/>
      <c r="G108" s="74"/>
      <c r="H108" s="74"/>
      <c r="I108" s="74"/>
    </row>
    <row r="109" spans="1:9" ht="21">
      <c r="A109" s="74"/>
      <c r="G109" s="74"/>
      <c r="H109" s="74"/>
      <c r="I109" s="74"/>
    </row>
    <row r="110" spans="1:9" ht="21">
      <c r="A110" s="74"/>
      <c r="G110" s="74"/>
      <c r="H110" s="74"/>
      <c r="I110" s="74"/>
    </row>
    <row r="111" spans="1:7" ht="21">
      <c r="A111" s="74"/>
      <c r="G111" s="74"/>
    </row>
    <row r="112" spans="1:7" ht="21">
      <c r="A112" s="74"/>
      <c r="G112" s="74"/>
    </row>
    <row r="113" spans="1:7" ht="21">
      <c r="A113" s="74"/>
      <c r="G113" s="74"/>
    </row>
    <row r="114" spans="1:7" ht="21">
      <c r="A114" s="74"/>
      <c r="G114" s="74"/>
    </row>
    <row r="115" spans="1:7" ht="21">
      <c r="A115" s="74"/>
      <c r="G115" s="74"/>
    </row>
    <row r="116" spans="1:7" ht="21">
      <c r="A116" s="74"/>
      <c r="G116" s="74"/>
    </row>
    <row r="117" spans="1:7" ht="21">
      <c r="A117" s="74"/>
      <c r="G117" s="74"/>
    </row>
    <row r="118" spans="1:7" ht="21">
      <c r="A118" s="74"/>
      <c r="G118" s="74"/>
    </row>
    <row r="119" spans="1:7" ht="21">
      <c r="A119" s="74"/>
      <c r="G119" s="74"/>
    </row>
    <row r="120" spans="1:7" ht="21">
      <c r="A120" s="74"/>
      <c r="G120" s="74"/>
    </row>
    <row r="121" spans="1:7" ht="21">
      <c r="A121" s="74"/>
      <c r="G121" s="74"/>
    </row>
    <row r="122" ht="21">
      <c r="A122" s="74"/>
    </row>
    <row r="123" ht="21">
      <c r="A123" s="74"/>
    </row>
    <row r="124" ht="21">
      <c r="A124" s="74"/>
    </row>
    <row r="125" ht="21">
      <c r="A125" s="74"/>
    </row>
    <row r="126" ht="21">
      <c r="A126" s="74"/>
    </row>
    <row r="127" ht="21">
      <c r="A127" s="74"/>
    </row>
    <row r="128" ht="21">
      <c r="A128" s="74"/>
    </row>
  </sheetData>
  <sheetProtection/>
  <printOptions/>
  <pageMargins left="0.03937007874015748" right="0.03937007874015748" top="0.15748031496062992" bottom="0.15748031496062992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Vartotojas</cp:lastModifiedBy>
  <cp:lastPrinted>2021-05-11T14:43:31Z</cp:lastPrinted>
  <dcterms:created xsi:type="dcterms:W3CDTF">2016-02-04T09:17:17Z</dcterms:created>
  <dcterms:modified xsi:type="dcterms:W3CDTF">2021-12-08T09:16:06Z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